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11320" yWindow="0" windowWidth="22600" windowHeight="15020" activeTab="2"/>
  </bookViews>
  <sheets>
    <sheet name="BOYS" sheetId="1" r:id="rId1"/>
    <sheet name="GIRLS" sheetId="2" r:id="rId2"/>
    <sheet name="TEAM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3" l="1"/>
  <c r="U12" i="3"/>
  <c r="S13" i="3"/>
  <c r="U13" i="3"/>
  <c r="S14" i="3"/>
  <c r="U14" i="3"/>
  <c r="S15" i="3"/>
  <c r="U15" i="3"/>
  <c r="S16" i="3"/>
  <c r="U16" i="3"/>
  <c r="S17" i="3"/>
  <c r="U17" i="3"/>
  <c r="S11" i="3"/>
  <c r="U11" i="3"/>
  <c r="S4" i="3"/>
  <c r="U4" i="3"/>
  <c r="S5" i="3"/>
  <c r="U5" i="3"/>
  <c r="S6" i="3"/>
  <c r="U6" i="3"/>
  <c r="S7" i="3"/>
  <c r="U7" i="3"/>
  <c r="S3" i="3"/>
  <c r="U3" i="3"/>
  <c r="L22" i="2"/>
  <c r="L19" i="2"/>
  <c r="L9" i="2"/>
  <c r="L26" i="2"/>
  <c r="L32" i="2"/>
  <c r="L17" i="2"/>
  <c r="L15" i="2"/>
  <c r="L38" i="2"/>
  <c r="L41" i="2"/>
  <c r="L48" i="2"/>
  <c r="L3" i="2"/>
  <c r="L4" i="2"/>
  <c r="L14" i="2"/>
  <c r="L34" i="2"/>
  <c r="L7" i="2"/>
  <c r="L18" i="2"/>
  <c r="L28" i="2"/>
  <c r="L10" i="2"/>
  <c r="L11" i="2"/>
  <c r="L5" i="2"/>
  <c r="L12" i="2"/>
  <c r="L13" i="2"/>
  <c r="L23" i="2"/>
  <c r="L24" i="2"/>
  <c r="L31" i="2"/>
  <c r="L25" i="2"/>
  <c r="L27" i="2"/>
  <c r="L30" i="2"/>
  <c r="L33" i="2"/>
  <c r="L21" i="2"/>
  <c r="L20" i="2"/>
  <c r="L6" i="2"/>
  <c r="L16" i="2"/>
  <c r="L39" i="2"/>
  <c r="L35" i="2"/>
  <c r="L8" i="2"/>
  <c r="L29" i="2"/>
  <c r="L45" i="2"/>
  <c r="L43" i="2"/>
  <c r="L37" i="2"/>
  <c r="L44" i="2"/>
  <c r="L47" i="2"/>
  <c r="L46" i="2"/>
  <c r="L42" i="2"/>
  <c r="L40" i="2"/>
  <c r="L36" i="2"/>
  <c r="N53" i="1"/>
  <c r="N49" i="1"/>
  <c r="N46" i="1"/>
  <c r="N30" i="1"/>
  <c r="N51" i="1"/>
  <c r="N18" i="1"/>
  <c r="N22" i="1"/>
  <c r="N6" i="1"/>
  <c r="N11" i="1"/>
  <c r="N13" i="1"/>
  <c r="N26" i="1"/>
  <c r="N25" i="1"/>
  <c r="N12" i="1"/>
  <c r="N40" i="1"/>
  <c r="N14" i="1"/>
  <c r="N37" i="1"/>
  <c r="N15" i="1"/>
  <c r="N8" i="1"/>
  <c r="N16" i="1"/>
  <c r="N9" i="1"/>
  <c r="N39" i="1"/>
  <c r="N31" i="1"/>
  <c r="N4" i="1"/>
  <c r="N17" i="1"/>
  <c r="N23" i="1"/>
  <c r="N24" i="1"/>
  <c r="N21" i="1"/>
  <c r="N32" i="1"/>
  <c r="N3" i="1"/>
  <c r="N5" i="1"/>
  <c r="N7" i="1"/>
  <c r="N20" i="1"/>
  <c r="N10" i="1"/>
  <c r="N33" i="1"/>
  <c r="N29" i="1"/>
  <c r="N47" i="1"/>
  <c r="N34" i="1"/>
  <c r="N36" i="1"/>
  <c r="N50" i="1"/>
  <c r="N38" i="1"/>
  <c r="N41" i="1"/>
  <c r="N45" i="1"/>
  <c r="N44" i="1"/>
  <c r="N27" i="1"/>
  <c r="N43" i="1"/>
  <c r="N28" i="1"/>
  <c r="N54" i="1"/>
  <c r="N42" i="1"/>
  <c r="N48" i="1"/>
  <c r="N52" i="1"/>
  <c r="N19" i="1"/>
  <c r="N35" i="1"/>
</calcChain>
</file>

<file path=xl/sharedStrings.xml><?xml version="1.0" encoding="utf-8"?>
<sst xmlns="http://schemas.openxmlformats.org/spreadsheetml/2006/main" count="306" uniqueCount="134">
  <si>
    <t>Sam Scheffel</t>
  </si>
  <si>
    <t>Portage</t>
  </si>
  <si>
    <t>Travis Hamp</t>
  </si>
  <si>
    <t>Caledonia</t>
  </si>
  <si>
    <t>Josh Brown</t>
  </si>
  <si>
    <t>Hastings</t>
  </si>
  <si>
    <t>Jaxson Terranella-Hoffman</t>
  </si>
  <si>
    <t>K Cent/Nor</t>
  </si>
  <si>
    <t>Connor Casey</t>
  </si>
  <si>
    <t>LMC</t>
  </si>
  <si>
    <t>Keegan Beemer</t>
  </si>
  <si>
    <t>Seth Johnson</t>
  </si>
  <si>
    <t>Mattawan</t>
  </si>
  <si>
    <t>Max Todas</t>
  </si>
  <si>
    <t>Paul Southerton</t>
  </si>
  <si>
    <t>Will Scott</t>
  </si>
  <si>
    <t>Hackett/PP</t>
  </si>
  <si>
    <t>Reuben Glasser</t>
  </si>
  <si>
    <t>Kyle Leach</t>
  </si>
  <si>
    <t>Mason Federmeyer</t>
  </si>
  <si>
    <t>Chase Thompson</t>
  </si>
  <si>
    <t>Hunter Davidson</t>
  </si>
  <si>
    <t>Garan Nelson</t>
  </si>
  <si>
    <t>Connor Williams</t>
  </si>
  <si>
    <t>Zak Doezma</t>
  </si>
  <si>
    <t>Alex Hastings</t>
  </si>
  <si>
    <t>Michael Alexander</t>
  </si>
  <si>
    <t>Trenten Beemer</t>
  </si>
  <si>
    <t>Sam VanNatter</t>
  </si>
  <si>
    <t>Liam Franco</t>
  </si>
  <si>
    <t>Linus Mallett</t>
  </si>
  <si>
    <t>Jordan Hodges</t>
  </si>
  <si>
    <t>Sam Dubuisson</t>
  </si>
  <si>
    <t>S Haven</t>
  </si>
  <si>
    <t xml:space="preserve">Jonathan Ulsh </t>
  </si>
  <si>
    <t>Andrew Backer</t>
  </si>
  <si>
    <t>Ben Callahan</t>
  </si>
  <si>
    <t>Andrew Miron</t>
  </si>
  <si>
    <t>Elliott Marovec</t>
  </si>
  <si>
    <t>Dominic Devito</t>
  </si>
  <si>
    <t>Andrew Pingel</t>
  </si>
  <si>
    <t>Isaac Premer</t>
  </si>
  <si>
    <t>Ryan Gilmour</t>
  </si>
  <si>
    <t>Alex Marovec</t>
  </si>
  <si>
    <t>Evan Backer</t>
  </si>
  <si>
    <t>Matt Carpenter</t>
  </si>
  <si>
    <t>Nick Ferraina</t>
  </si>
  <si>
    <t>Bobby Grant</t>
  </si>
  <si>
    <t>Rhet Hoffman</t>
  </si>
  <si>
    <t>Carter Bielat</t>
  </si>
  <si>
    <t>Jon Arnold</t>
  </si>
  <si>
    <t>Michael Reverski</t>
  </si>
  <si>
    <t>Jakob Shnur</t>
  </si>
  <si>
    <t>Anders Banghart</t>
  </si>
  <si>
    <t>John Bare</t>
  </si>
  <si>
    <t>Ryan Bare</t>
  </si>
  <si>
    <t>Kevin Tran</t>
  </si>
  <si>
    <t>Jakob Preston</t>
  </si>
  <si>
    <t>Blake Harris</t>
  </si>
  <si>
    <t xml:space="preserve">Michael Barnhart </t>
  </si>
  <si>
    <t>Holland</t>
  </si>
  <si>
    <t>MEET 1</t>
  </si>
  <si>
    <t>MEET 2</t>
  </si>
  <si>
    <t>MEET 3</t>
  </si>
  <si>
    <t xml:space="preserve">MEET 4 </t>
  </si>
  <si>
    <t>GS</t>
  </si>
  <si>
    <t>SL</t>
  </si>
  <si>
    <t>TOTAL</t>
  </si>
  <si>
    <t>Lexi Mohney</t>
  </si>
  <si>
    <t>Sophie Ross</t>
  </si>
  <si>
    <t>Hannah Hoffman</t>
  </si>
  <si>
    <t>Alaina Barnhart</t>
  </si>
  <si>
    <t>Lenaya Pillado</t>
  </si>
  <si>
    <t>Edwardsburg</t>
  </si>
  <si>
    <t>Aly Gregory</t>
  </si>
  <si>
    <t>Nicole Hamilton</t>
  </si>
  <si>
    <t>Kristina Mills</t>
  </si>
  <si>
    <t>Annie Rudnick</t>
  </si>
  <si>
    <t>Lauryn Hindman</t>
  </si>
  <si>
    <t>Meredith Smola</t>
  </si>
  <si>
    <t>Shayanne Glas</t>
  </si>
  <si>
    <t>Madalyn Johnson</t>
  </si>
  <si>
    <t>Meghan Strader</t>
  </si>
  <si>
    <t>Katie Franz</t>
  </si>
  <si>
    <t>Emily Eckert</t>
  </si>
  <si>
    <t>Delaney Eller</t>
  </si>
  <si>
    <t>Rebecca Snyder</t>
  </si>
  <si>
    <t>Isabella Pedraza</t>
  </si>
  <si>
    <t>Erica Southerton</t>
  </si>
  <si>
    <t>Emily Petrosky</t>
  </si>
  <si>
    <t>Katie Deming</t>
  </si>
  <si>
    <t>Nicki Gallup</t>
  </si>
  <si>
    <t>Emmalee Hamp</t>
  </si>
  <si>
    <t>Leah Hoogterp</t>
  </si>
  <si>
    <t>Alyssa DeGood</t>
  </si>
  <si>
    <t>Grace Wunderlich</t>
  </si>
  <si>
    <t>Emma Ralston</t>
  </si>
  <si>
    <t>Molly-Kate Johnson</t>
  </si>
  <si>
    <t>St Joe</t>
  </si>
  <si>
    <t>Anna VanElderen</t>
  </si>
  <si>
    <t>Amy Mercer</t>
  </si>
  <si>
    <t>Alana Black</t>
  </si>
  <si>
    <t>Vivian Lievense</t>
  </si>
  <si>
    <t>Zeeland W</t>
  </si>
  <si>
    <t>Shelby Jackson</t>
  </si>
  <si>
    <t>Marcellus</t>
  </si>
  <si>
    <t>Ellen Wilson</t>
  </si>
  <si>
    <t>Katie Romano</t>
  </si>
  <si>
    <t>Mikenna Davidson</t>
  </si>
  <si>
    <t>Lydia Filbrandt</t>
  </si>
  <si>
    <t>Emeline Pioch</t>
  </si>
  <si>
    <t xml:space="preserve">Lindsay Hammel </t>
  </si>
  <si>
    <t>Taylor Pennell</t>
  </si>
  <si>
    <t>Jordan Smith</t>
  </si>
  <si>
    <t>Tasia Parsons</t>
  </si>
  <si>
    <t>Natalie Nelson</t>
  </si>
  <si>
    <t>Fen Bassett</t>
  </si>
  <si>
    <t>Julia Preston</t>
  </si>
  <si>
    <t xml:space="preserve">MEET 4  </t>
  </si>
  <si>
    <t xml:space="preserve">TOTAL </t>
  </si>
  <si>
    <t>Total</t>
  </si>
  <si>
    <t>Total Points</t>
  </si>
  <si>
    <t>Women  Meet 1</t>
  </si>
  <si>
    <t>Meet 2</t>
  </si>
  <si>
    <t xml:space="preserve">Meet 3 </t>
  </si>
  <si>
    <t>Meet 4</t>
  </si>
  <si>
    <t>Hackett / Paw Paw</t>
  </si>
  <si>
    <t>Kalamzoo Central / Loy Norrix</t>
  </si>
  <si>
    <t>Portage Central/Northern</t>
  </si>
  <si>
    <t xml:space="preserve">Men   Meet 1 </t>
  </si>
  <si>
    <t>South Haven</t>
  </si>
  <si>
    <t>PLACE</t>
  </si>
  <si>
    <t xml:space="preserve">BOYS SEASON TOTALS </t>
  </si>
  <si>
    <t xml:space="preserve">GIRLS SEASON 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</si>
</sst>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Fill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6"/>
  <sheetViews>
    <sheetView workbookViewId="0">
      <selection activeCell="O39" sqref="O39"/>
    </sheetView>
  </sheetViews>
  <sheetFormatPr baseColWidth="10" defaultColWidth="8.83203125" defaultRowHeight="14" x14ac:dyDescent="0"/>
  <cols>
    <col min="1" max="1" width="2.6640625" customWidth="1"/>
    <col min="3" max="3" width="27.6640625" customWidth="1"/>
    <col min="4" max="4" width="11.33203125" customWidth="1"/>
    <col min="5" max="5" width="9" style="4" customWidth="1"/>
    <col min="6" max="6" width="7.33203125" style="4" customWidth="1"/>
    <col min="7" max="8" width="8.83203125" style="4"/>
    <col min="9" max="9" width="9.1640625" style="4" hidden="1" customWidth="1"/>
    <col min="10" max="10" width="8.83203125" style="4"/>
    <col min="11" max="11" width="9.1640625" style="4" customWidth="1"/>
    <col min="12" max="14" width="8.83203125" style="4"/>
  </cols>
  <sheetData>
    <row r="1" spans="2:18">
      <c r="E1" s="6" t="s">
        <v>61</v>
      </c>
      <c r="F1" s="6"/>
      <c r="G1" s="6" t="s">
        <v>62</v>
      </c>
      <c r="H1" s="6"/>
      <c r="I1" s="6"/>
      <c r="J1" s="6" t="s">
        <v>63</v>
      </c>
      <c r="K1" s="6"/>
      <c r="L1" s="6" t="s">
        <v>64</v>
      </c>
      <c r="M1" s="6"/>
      <c r="N1" s="6"/>
    </row>
    <row r="2" spans="2:18">
      <c r="C2" s="7" t="s">
        <v>132</v>
      </c>
      <c r="E2" s="6" t="s">
        <v>65</v>
      </c>
      <c r="F2" s="6" t="s">
        <v>66</v>
      </c>
      <c r="G2" s="6" t="s">
        <v>65</v>
      </c>
      <c r="H2" s="6" t="s">
        <v>66</v>
      </c>
      <c r="I2" s="6"/>
      <c r="J2" s="6" t="s">
        <v>65</v>
      </c>
      <c r="K2" s="6" t="s">
        <v>66</v>
      </c>
      <c r="L2" s="6" t="s">
        <v>65</v>
      </c>
      <c r="M2" s="6" t="s">
        <v>66</v>
      </c>
      <c r="N2" s="6" t="s">
        <v>67</v>
      </c>
    </row>
    <row r="3" spans="2:18" ht="15">
      <c r="B3" s="1">
        <v>218</v>
      </c>
      <c r="C3" s="2" t="s">
        <v>2</v>
      </c>
      <c r="D3" s="2" t="s">
        <v>3</v>
      </c>
      <c r="E3" s="5">
        <v>4</v>
      </c>
      <c r="F3" s="5">
        <v>2</v>
      </c>
      <c r="G3" s="5">
        <v>6</v>
      </c>
      <c r="H3" s="4">
        <v>4</v>
      </c>
      <c r="I3" s="5"/>
      <c r="J3" s="4">
        <v>5</v>
      </c>
      <c r="K3" s="4">
        <v>4</v>
      </c>
      <c r="L3" s="4">
        <v>5</v>
      </c>
      <c r="M3" s="4">
        <v>7</v>
      </c>
      <c r="N3" s="4">
        <f t="shared" ref="N3:N34" si="0">SUM(E3:M3)</f>
        <v>37</v>
      </c>
      <c r="O3" s="4">
        <v>1</v>
      </c>
    </row>
    <row r="4" spans="2:18" ht="15">
      <c r="B4" s="1">
        <v>211</v>
      </c>
      <c r="C4" s="2" t="s">
        <v>17</v>
      </c>
      <c r="D4" s="2" t="s">
        <v>7</v>
      </c>
      <c r="E4" s="5">
        <v>24</v>
      </c>
      <c r="F4" s="5">
        <v>3</v>
      </c>
      <c r="G4" s="5">
        <v>1</v>
      </c>
      <c r="H4" s="4">
        <v>3</v>
      </c>
      <c r="I4" s="5"/>
      <c r="J4" s="4">
        <v>1</v>
      </c>
      <c r="K4" s="4">
        <v>2</v>
      </c>
      <c r="L4" s="4">
        <v>1</v>
      </c>
      <c r="M4" s="4">
        <v>3</v>
      </c>
      <c r="N4" s="4">
        <f t="shared" si="0"/>
        <v>38</v>
      </c>
      <c r="O4" s="4">
        <v>2</v>
      </c>
    </row>
    <row r="5" spans="2:18" ht="15">
      <c r="B5" s="1">
        <v>224</v>
      </c>
      <c r="C5" s="2" t="s">
        <v>10</v>
      </c>
      <c r="D5" s="2" t="s">
        <v>3</v>
      </c>
      <c r="E5" s="5">
        <v>9</v>
      </c>
      <c r="F5" s="5">
        <v>7</v>
      </c>
      <c r="G5" s="5">
        <v>7</v>
      </c>
      <c r="H5" s="4">
        <v>2</v>
      </c>
      <c r="I5" s="5"/>
      <c r="J5" s="4">
        <v>4</v>
      </c>
      <c r="K5" s="4">
        <v>3</v>
      </c>
      <c r="L5" s="4">
        <v>8</v>
      </c>
      <c r="M5" s="4">
        <v>4</v>
      </c>
      <c r="N5" s="4">
        <f t="shared" si="0"/>
        <v>44</v>
      </c>
      <c r="O5" s="4">
        <v>3</v>
      </c>
    </row>
    <row r="6" spans="2:18" ht="15">
      <c r="B6" s="1">
        <v>99</v>
      </c>
      <c r="C6" s="2" t="s">
        <v>0</v>
      </c>
      <c r="D6" s="2" t="s">
        <v>1</v>
      </c>
      <c r="E6" s="5">
        <v>3</v>
      </c>
      <c r="F6" s="5">
        <v>1</v>
      </c>
      <c r="G6" s="5">
        <v>31</v>
      </c>
      <c r="H6" s="4">
        <v>1</v>
      </c>
      <c r="I6" s="5"/>
      <c r="J6" s="4">
        <v>2</v>
      </c>
      <c r="K6" s="4">
        <v>1</v>
      </c>
      <c r="L6" s="4">
        <v>4</v>
      </c>
      <c r="M6" s="4">
        <v>2</v>
      </c>
      <c r="N6" s="4">
        <f t="shared" si="0"/>
        <v>45</v>
      </c>
      <c r="O6" s="4">
        <v>4</v>
      </c>
      <c r="Q6" s="3"/>
      <c r="R6" s="3"/>
    </row>
    <row r="7" spans="2:18" ht="15">
      <c r="B7" s="1">
        <v>225</v>
      </c>
      <c r="C7" s="2" t="s">
        <v>4</v>
      </c>
      <c r="D7" s="2" t="s">
        <v>5</v>
      </c>
      <c r="E7" s="5">
        <v>2</v>
      </c>
      <c r="F7" s="5">
        <v>4</v>
      </c>
      <c r="G7" s="5">
        <v>3</v>
      </c>
      <c r="H7" s="4">
        <v>6</v>
      </c>
      <c r="I7" s="5"/>
      <c r="J7" s="4">
        <v>7</v>
      </c>
      <c r="K7" s="4">
        <v>8</v>
      </c>
      <c r="L7" s="4">
        <v>10</v>
      </c>
      <c r="M7" s="4">
        <v>8</v>
      </c>
      <c r="N7" s="4">
        <f t="shared" si="0"/>
        <v>48</v>
      </c>
      <c r="O7" s="4">
        <v>5</v>
      </c>
      <c r="Q7" s="3"/>
    </row>
    <row r="8" spans="2:18" ht="15">
      <c r="B8" s="1">
        <v>168</v>
      </c>
      <c r="C8" s="2" t="s">
        <v>27</v>
      </c>
      <c r="D8" s="2" t="s">
        <v>3</v>
      </c>
      <c r="E8" s="5">
        <v>1</v>
      </c>
      <c r="F8" s="5">
        <v>53</v>
      </c>
      <c r="G8" s="5">
        <v>4</v>
      </c>
      <c r="H8" s="4">
        <v>5</v>
      </c>
      <c r="I8" s="5"/>
      <c r="J8" s="4">
        <v>3</v>
      </c>
      <c r="K8" s="4">
        <v>5</v>
      </c>
      <c r="L8" s="4">
        <v>2</v>
      </c>
      <c r="M8" s="4">
        <v>6</v>
      </c>
      <c r="N8" s="4">
        <f t="shared" si="0"/>
        <v>79</v>
      </c>
      <c r="O8" s="4">
        <v>6</v>
      </c>
    </row>
    <row r="9" spans="2:18" ht="15">
      <c r="B9" s="1">
        <v>204</v>
      </c>
      <c r="C9" s="2" t="s">
        <v>6</v>
      </c>
      <c r="D9" s="2" t="s">
        <v>7</v>
      </c>
      <c r="E9" s="5">
        <v>7</v>
      </c>
      <c r="F9" s="5">
        <v>5</v>
      </c>
      <c r="G9" s="5">
        <v>53</v>
      </c>
      <c r="H9" s="4">
        <v>9</v>
      </c>
      <c r="I9" s="5"/>
      <c r="J9" s="4">
        <v>6</v>
      </c>
      <c r="K9" s="4">
        <v>9</v>
      </c>
      <c r="L9" s="4">
        <v>12</v>
      </c>
      <c r="M9" s="4">
        <v>5</v>
      </c>
      <c r="N9" s="4">
        <f t="shared" si="0"/>
        <v>106</v>
      </c>
      <c r="O9" s="4">
        <v>7</v>
      </c>
    </row>
    <row r="10" spans="2:18" ht="15">
      <c r="B10" s="1">
        <v>235</v>
      </c>
      <c r="C10" s="2" t="s">
        <v>11</v>
      </c>
      <c r="D10" s="2" t="s">
        <v>12</v>
      </c>
      <c r="E10" s="5">
        <v>15</v>
      </c>
      <c r="F10" s="5">
        <v>8</v>
      </c>
      <c r="G10" s="5">
        <v>12</v>
      </c>
      <c r="H10" s="4">
        <v>12</v>
      </c>
      <c r="I10" s="5"/>
      <c r="J10" s="4">
        <v>13</v>
      </c>
      <c r="K10" s="4">
        <v>14</v>
      </c>
      <c r="L10" s="4">
        <v>19</v>
      </c>
      <c r="M10" s="4">
        <v>16</v>
      </c>
      <c r="N10" s="4">
        <f t="shared" si="0"/>
        <v>109</v>
      </c>
      <c r="O10" s="4">
        <v>8</v>
      </c>
    </row>
    <row r="11" spans="2:18" ht="15">
      <c r="B11" s="1">
        <v>108</v>
      </c>
      <c r="C11" s="2" t="s">
        <v>15</v>
      </c>
      <c r="D11" s="2" t="s">
        <v>16</v>
      </c>
      <c r="E11" s="5">
        <v>8</v>
      </c>
      <c r="F11" s="5">
        <v>18</v>
      </c>
      <c r="G11" s="5">
        <v>53</v>
      </c>
      <c r="H11" s="4">
        <v>7</v>
      </c>
      <c r="I11" s="5"/>
      <c r="J11" s="4">
        <v>9</v>
      </c>
      <c r="K11" s="4">
        <v>7</v>
      </c>
      <c r="L11" s="4">
        <v>9</v>
      </c>
      <c r="M11" s="4">
        <v>9</v>
      </c>
      <c r="N11" s="4">
        <f t="shared" si="0"/>
        <v>120</v>
      </c>
      <c r="O11" s="4">
        <v>9</v>
      </c>
    </row>
    <row r="12" spans="2:18" ht="15">
      <c r="B12" s="1">
        <v>148</v>
      </c>
      <c r="C12" s="2" t="s">
        <v>31</v>
      </c>
      <c r="D12" s="2" t="s">
        <v>12</v>
      </c>
      <c r="E12" s="5">
        <v>6</v>
      </c>
      <c r="F12" s="5">
        <v>53</v>
      </c>
      <c r="G12" s="5">
        <v>11</v>
      </c>
      <c r="H12" s="4">
        <v>17</v>
      </c>
      <c r="I12" s="5"/>
      <c r="J12" s="4">
        <v>8</v>
      </c>
      <c r="K12" s="4">
        <v>11</v>
      </c>
      <c r="L12" s="4">
        <v>16</v>
      </c>
      <c r="M12" s="4">
        <v>11</v>
      </c>
      <c r="N12" s="4">
        <f t="shared" si="0"/>
        <v>133</v>
      </c>
      <c r="O12" s="4">
        <v>10</v>
      </c>
    </row>
    <row r="13" spans="2:18" ht="15">
      <c r="B13" s="1">
        <v>139</v>
      </c>
      <c r="C13" s="2" t="s">
        <v>35</v>
      </c>
      <c r="D13" s="2" t="s">
        <v>1</v>
      </c>
      <c r="E13" s="5">
        <v>11</v>
      </c>
      <c r="F13" s="5">
        <v>53</v>
      </c>
      <c r="G13" s="5">
        <v>9</v>
      </c>
      <c r="H13" s="4">
        <v>11</v>
      </c>
      <c r="I13" s="5"/>
      <c r="J13" s="4">
        <v>14</v>
      </c>
      <c r="K13" s="4">
        <v>13</v>
      </c>
      <c r="L13" s="4">
        <v>11</v>
      </c>
      <c r="M13" s="4">
        <v>13</v>
      </c>
      <c r="N13" s="4">
        <f t="shared" si="0"/>
        <v>135</v>
      </c>
      <c r="O13" s="4">
        <v>11</v>
      </c>
    </row>
    <row r="14" spans="2:18" ht="15">
      <c r="B14" s="1">
        <v>150</v>
      </c>
      <c r="C14" s="2" t="s">
        <v>19</v>
      </c>
      <c r="D14" s="2" t="s">
        <v>12</v>
      </c>
      <c r="E14" s="5">
        <v>18</v>
      </c>
      <c r="F14" s="5">
        <v>10</v>
      </c>
      <c r="G14" s="5">
        <v>14</v>
      </c>
      <c r="H14" s="4">
        <v>14</v>
      </c>
      <c r="I14" s="5"/>
      <c r="J14" s="4">
        <v>16</v>
      </c>
      <c r="K14" s="4">
        <v>16</v>
      </c>
      <c r="L14" s="4">
        <v>26</v>
      </c>
      <c r="M14" s="4">
        <v>21</v>
      </c>
      <c r="N14" s="4">
        <f t="shared" si="0"/>
        <v>135</v>
      </c>
      <c r="O14" s="4">
        <v>12</v>
      </c>
    </row>
    <row r="15" spans="2:18" ht="15">
      <c r="B15" s="1">
        <v>158</v>
      </c>
      <c r="C15" s="2" t="s">
        <v>37</v>
      </c>
      <c r="D15" s="2" t="s">
        <v>3</v>
      </c>
      <c r="E15" s="5">
        <v>12</v>
      </c>
      <c r="F15" s="5">
        <v>53</v>
      </c>
      <c r="G15" s="5">
        <v>8</v>
      </c>
      <c r="H15" s="4">
        <v>15</v>
      </c>
      <c r="I15" s="5"/>
      <c r="J15" s="4">
        <v>12</v>
      </c>
      <c r="K15" s="4">
        <v>15</v>
      </c>
      <c r="L15" s="4">
        <v>14</v>
      </c>
      <c r="M15" s="4">
        <v>12</v>
      </c>
      <c r="N15" s="4">
        <f t="shared" si="0"/>
        <v>141</v>
      </c>
      <c r="O15" s="4">
        <v>13</v>
      </c>
    </row>
    <row r="16" spans="2:18" ht="15">
      <c r="B16" s="1">
        <v>201</v>
      </c>
      <c r="C16" s="2" t="s">
        <v>14</v>
      </c>
      <c r="D16" s="2" t="s">
        <v>3</v>
      </c>
      <c r="E16" s="5">
        <v>13</v>
      </c>
      <c r="F16" s="5">
        <v>13</v>
      </c>
      <c r="G16" s="5">
        <v>10</v>
      </c>
      <c r="H16" s="4">
        <v>25</v>
      </c>
      <c r="I16" s="5"/>
      <c r="J16" s="4">
        <v>17</v>
      </c>
      <c r="K16" s="4">
        <v>26</v>
      </c>
      <c r="L16" s="4">
        <v>20</v>
      </c>
      <c r="M16" s="4">
        <v>19</v>
      </c>
      <c r="N16" s="4">
        <f t="shared" si="0"/>
        <v>143</v>
      </c>
      <c r="O16" s="4">
        <v>14</v>
      </c>
    </row>
    <row r="17" spans="2:15" ht="15">
      <c r="B17" s="1">
        <v>212</v>
      </c>
      <c r="C17" s="2" t="s">
        <v>24</v>
      </c>
      <c r="D17" s="2" t="s">
        <v>7</v>
      </c>
      <c r="E17" s="5">
        <v>19</v>
      </c>
      <c r="F17" s="5">
        <v>22</v>
      </c>
      <c r="G17" s="5">
        <v>18</v>
      </c>
      <c r="H17" s="4">
        <v>21</v>
      </c>
      <c r="I17" s="5"/>
      <c r="J17" s="4">
        <v>18</v>
      </c>
      <c r="K17" s="4">
        <v>20</v>
      </c>
      <c r="L17" s="4">
        <v>17</v>
      </c>
      <c r="M17" s="4">
        <v>14</v>
      </c>
      <c r="N17" s="4">
        <f t="shared" si="0"/>
        <v>149</v>
      </c>
      <c r="O17" s="4">
        <v>15</v>
      </c>
    </row>
    <row r="18" spans="2:15" ht="15">
      <c r="B18" s="1">
        <v>81</v>
      </c>
      <c r="C18" s="2" t="s">
        <v>18</v>
      </c>
      <c r="D18" s="2" t="s">
        <v>1</v>
      </c>
      <c r="E18" s="5">
        <v>16</v>
      </c>
      <c r="F18" s="5">
        <v>12</v>
      </c>
      <c r="G18" s="5">
        <v>16</v>
      </c>
      <c r="H18" s="4">
        <v>16</v>
      </c>
      <c r="I18" s="5"/>
      <c r="J18" s="4">
        <v>15</v>
      </c>
      <c r="K18" s="4">
        <v>19</v>
      </c>
      <c r="L18" s="4">
        <v>53</v>
      </c>
      <c r="M18" s="4">
        <v>18</v>
      </c>
      <c r="N18" s="4">
        <f t="shared" si="0"/>
        <v>165</v>
      </c>
      <c r="O18" s="4"/>
    </row>
    <row r="19" spans="2:15" ht="15">
      <c r="B19" s="1">
        <v>14</v>
      </c>
      <c r="C19" s="2" t="s">
        <v>32</v>
      </c>
      <c r="D19" s="2" t="s">
        <v>33</v>
      </c>
      <c r="E19" s="4">
        <v>53</v>
      </c>
      <c r="F19" s="4">
        <v>9</v>
      </c>
      <c r="G19" s="4">
        <v>15</v>
      </c>
      <c r="H19" s="4">
        <v>13</v>
      </c>
      <c r="J19" s="4">
        <v>11</v>
      </c>
      <c r="K19" s="4">
        <v>12</v>
      </c>
      <c r="L19" s="4">
        <v>7</v>
      </c>
      <c r="M19" s="4">
        <v>53</v>
      </c>
      <c r="N19" s="4">
        <f t="shared" si="0"/>
        <v>173</v>
      </c>
      <c r="O19" s="4"/>
    </row>
    <row r="20" spans="2:15" ht="15">
      <c r="B20" s="1">
        <v>230</v>
      </c>
      <c r="C20" s="2" t="s">
        <v>30</v>
      </c>
      <c r="D20" s="2" t="s">
        <v>1</v>
      </c>
      <c r="E20" s="5">
        <v>5</v>
      </c>
      <c r="F20" s="5">
        <v>53</v>
      </c>
      <c r="G20" s="5">
        <v>26</v>
      </c>
      <c r="H20" s="4">
        <v>20</v>
      </c>
      <c r="I20" s="5"/>
      <c r="J20" s="4">
        <v>10</v>
      </c>
      <c r="K20" s="4">
        <v>53</v>
      </c>
      <c r="L20" s="4">
        <v>13</v>
      </c>
      <c r="M20" s="4">
        <v>1</v>
      </c>
      <c r="N20" s="4">
        <f t="shared" si="0"/>
        <v>181</v>
      </c>
      <c r="O20" s="4"/>
    </row>
    <row r="21" spans="2:15" ht="15">
      <c r="B21" s="1">
        <v>216</v>
      </c>
      <c r="C21" s="2" t="s">
        <v>22</v>
      </c>
      <c r="D21" s="2" t="s">
        <v>3</v>
      </c>
      <c r="E21" s="5">
        <v>23</v>
      </c>
      <c r="F21" s="5">
        <v>14</v>
      </c>
      <c r="G21" s="5">
        <v>17</v>
      </c>
      <c r="H21" s="4">
        <v>53</v>
      </c>
      <c r="I21" s="5"/>
      <c r="J21" s="4">
        <v>24</v>
      </c>
      <c r="K21" s="4">
        <v>17</v>
      </c>
      <c r="L21" s="4">
        <v>23</v>
      </c>
      <c r="M21" s="4">
        <v>17</v>
      </c>
      <c r="N21" s="4">
        <f t="shared" si="0"/>
        <v>188</v>
      </c>
      <c r="O21" s="4"/>
    </row>
    <row r="22" spans="2:15" ht="15">
      <c r="B22" s="1">
        <v>95</v>
      </c>
      <c r="C22" s="2" t="s">
        <v>23</v>
      </c>
      <c r="D22" s="2" t="s">
        <v>12</v>
      </c>
      <c r="E22" s="5">
        <v>22</v>
      </c>
      <c r="F22" s="5">
        <v>19</v>
      </c>
      <c r="G22" s="5">
        <v>23</v>
      </c>
      <c r="H22" s="4">
        <v>24</v>
      </c>
      <c r="I22" s="5"/>
      <c r="J22" s="4">
        <v>26</v>
      </c>
      <c r="K22" s="4">
        <v>25</v>
      </c>
      <c r="L22" s="4">
        <v>27</v>
      </c>
      <c r="M22" s="4">
        <v>25</v>
      </c>
      <c r="N22" s="4">
        <f t="shared" si="0"/>
        <v>191</v>
      </c>
      <c r="O22" s="4"/>
    </row>
    <row r="23" spans="2:15" ht="15">
      <c r="B23" s="1">
        <v>213</v>
      </c>
      <c r="C23" s="2" t="s">
        <v>54</v>
      </c>
      <c r="D23" s="2" t="s">
        <v>1</v>
      </c>
      <c r="E23" s="5">
        <v>53</v>
      </c>
      <c r="F23" s="5">
        <v>53</v>
      </c>
      <c r="G23" s="5">
        <v>5</v>
      </c>
      <c r="H23" s="4">
        <v>8</v>
      </c>
      <c r="I23" s="5"/>
      <c r="J23" s="4">
        <v>53</v>
      </c>
      <c r="K23" s="4">
        <v>6</v>
      </c>
      <c r="L23" s="4">
        <v>6</v>
      </c>
      <c r="M23" s="4">
        <v>10</v>
      </c>
      <c r="N23" s="4">
        <f t="shared" si="0"/>
        <v>194</v>
      </c>
      <c r="O23" s="4"/>
    </row>
    <row r="24" spans="2:15" ht="15">
      <c r="B24" s="1">
        <v>215</v>
      </c>
      <c r="C24" s="2" t="s">
        <v>20</v>
      </c>
      <c r="D24" s="2" t="s">
        <v>3</v>
      </c>
      <c r="E24" s="5">
        <v>17</v>
      </c>
      <c r="F24" s="5">
        <v>16</v>
      </c>
      <c r="G24" s="5">
        <v>19</v>
      </c>
      <c r="H24" s="4">
        <v>23</v>
      </c>
      <c r="I24" s="5"/>
      <c r="J24" s="4">
        <v>19</v>
      </c>
      <c r="K24" s="4">
        <v>53</v>
      </c>
      <c r="L24" s="4">
        <v>21</v>
      </c>
      <c r="M24" s="4">
        <v>29</v>
      </c>
      <c r="N24" s="4">
        <f t="shared" si="0"/>
        <v>197</v>
      </c>
      <c r="O24" s="4"/>
    </row>
    <row r="25" spans="2:15" ht="15">
      <c r="B25" s="1">
        <v>147</v>
      </c>
      <c r="C25" s="2" t="s">
        <v>53</v>
      </c>
      <c r="D25" s="2" t="s">
        <v>12</v>
      </c>
      <c r="E25" s="5">
        <v>53</v>
      </c>
      <c r="F25" s="5">
        <v>53</v>
      </c>
      <c r="G25" s="5">
        <v>13</v>
      </c>
      <c r="H25" s="4">
        <v>18</v>
      </c>
      <c r="I25" s="5"/>
      <c r="J25" s="4">
        <v>20</v>
      </c>
      <c r="K25" s="4">
        <v>22</v>
      </c>
      <c r="L25" s="4">
        <v>15</v>
      </c>
      <c r="M25" s="4">
        <v>15</v>
      </c>
      <c r="N25" s="4">
        <f t="shared" si="0"/>
        <v>209</v>
      </c>
      <c r="O25" s="4"/>
    </row>
    <row r="26" spans="2:15" ht="15">
      <c r="B26" s="1">
        <v>145</v>
      </c>
      <c r="C26" s="2" t="s">
        <v>48</v>
      </c>
      <c r="D26" s="2" t="s">
        <v>12</v>
      </c>
      <c r="E26" s="5">
        <v>25</v>
      </c>
      <c r="F26" s="5">
        <v>53</v>
      </c>
      <c r="G26" s="5">
        <v>21</v>
      </c>
      <c r="H26" s="4">
        <v>33</v>
      </c>
      <c r="I26" s="5"/>
      <c r="J26" s="4">
        <v>21</v>
      </c>
      <c r="K26" s="4">
        <v>21</v>
      </c>
      <c r="L26" s="4">
        <v>25</v>
      </c>
      <c r="M26" s="4">
        <v>19</v>
      </c>
      <c r="N26" s="4">
        <f t="shared" si="0"/>
        <v>218</v>
      </c>
      <c r="O26" s="4"/>
    </row>
    <row r="27" spans="2:15" ht="15">
      <c r="B27" s="1">
        <v>272</v>
      </c>
      <c r="C27" s="2" t="s">
        <v>13</v>
      </c>
      <c r="D27" s="2" t="s">
        <v>1</v>
      </c>
      <c r="E27" s="5">
        <v>14</v>
      </c>
      <c r="F27" s="5">
        <v>11</v>
      </c>
      <c r="G27" s="5">
        <v>32</v>
      </c>
      <c r="H27" s="4">
        <v>53</v>
      </c>
      <c r="I27" s="5"/>
      <c r="J27" s="4">
        <v>53</v>
      </c>
      <c r="K27" s="4">
        <v>18</v>
      </c>
      <c r="L27" s="4">
        <v>18</v>
      </c>
      <c r="M27" s="4">
        <v>23</v>
      </c>
      <c r="N27" s="4">
        <f t="shared" si="0"/>
        <v>222</v>
      </c>
      <c r="O27" s="4"/>
    </row>
    <row r="28" spans="2:15" ht="15">
      <c r="B28" s="1">
        <v>276</v>
      </c>
      <c r="C28" s="2" t="s">
        <v>42</v>
      </c>
      <c r="D28" s="2" t="s">
        <v>1</v>
      </c>
      <c r="E28" s="5">
        <v>53</v>
      </c>
      <c r="F28" s="5">
        <v>17</v>
      </c>
      <c r="G28" s="5">
        <v>20</v>
      </c>
      <c r="H28" s="4">
        <v>22</v>
      </c>
      <c r="I28" s="5"/>
      <c r="J28" s="4">
        <v>22</v>
      </c>
      <c r="K28" s="4">
        <v>53</v>
      </c>
      <c r="L28" s="4">
        <v>22</v>
      </c>
      <c r="M28" s="4">
        <v>22</v>
      </c>
      <c r="N28" s="4">
        <f t="shared" si="0"/>
        <v>231</v>
      </c>
      <c r="O28" s="4"/>
    </row>
    <row r="29" spans="2:15" ht="15">
      <c r="B29" s="1">
        <v>250</v>
      </c>
      <c r="C29" s="2" t="s">
        <v>36</v>
      </c>
      <c r="D29" s="2" t="s">
        <v>12</v>
      </c>
      <c r="E29" s="5">
        <v>28</v>
      </c>
      <c r="F29" s="5">
        <v>36</v>
      </c>
      <c r="G29" s="5">
        <v>29</v>
      </c>
      <c r="H29" s="4">
        <v>28</v>
      </c>
      <c r="I29" s="5"/>
      <c r="J29" s="4">
        <v>29</v>
      </c>
      <c r="K29" s="4">
        <v>31</v>
      </c>
      <c r="L29" s="4">
        <v>28</v>
      </c>
      <c r="M29" s="4">
        <v>27</v>
      </c>
      <c r="N29" s="4">
        <f t="shared" si="0"/>
        <v>236</v>
      </c>
      <c r="O29" s="4"/>
    </row>
    <row r="30" spans="2:15" ht="15">
      <c r="B30" s="1">
        <v>19</v>
      </c>
      <c r="C30" s="2" t="s">
        <v>59</v>
      </c>
      <c r="D30" s="2" t="s">
        <v>60</v>
      </c>
      <c r="E30" s="5">
        <v>53</v>
      </c>
      <c r="F30" s="5">
        <v>53</v>
      </c>
      <c r="G30" s="5">
        <v>2</v>
      </c>
      <c r="H30" s="4">
        <v>10</v>
      </c>
      <c r="I30" s="5"/>
      <c r="J30" s="4">
        <v>53</v>
      </c>
      <c r="K30" s="4">
        <v>10</v>
      </c>
      <c r="L30" s="4">
        <v>3</v>
      </c>
      <c r="M30" s="4">
        <v>53</v>
      </c>
      <c r="N30" s="4">
        <f t="shared" si="0"/>
        <v>237</v>
      </c>
      <c r="O30" s="4"/>
    </row>
    <row r="31" spans="2:15" ht="15">
      <c r="B31" s="1">
        <v>210</v>
      </c>
      <c r="C31" s="2" t="s">
        <v>44</v>
      </c>
      <c r="D31" s="2" t="s">
        <v>1</v>
      </c>
      <c r="E31" s="5">
        <v>20</v>
      </c>
      <c r="F31" s="5">
        <v>53</v>
      </c>
      <c r="G31" s="5">
        <v>27</v>
      </c>
      <c r="H31" s="4">
        <v>26</v>
      </c>
      <c r="I31" s="5"/>
      <c r="J31" s="4">
        <v>24</v>
      </c>
      <c r="K31" s="4">
        <v>27</v>
      </c>
      <c r="L31" s="4">
        <v>31</v>
      </c>
      <c r="M31" s="4">
        <v>31</v>
      </c>
      <c r="N31" s="4">
        <f t="shared" si="0"/>
        <v>239</v>
      </c>
      <c r="O31" s="4"/>
    </row>
    <row r="32" spans="2:15" ht="15">
      <c r="B32" s="1">
        <v>217</v>
      </c>
      <c r="C32" s="2" t="s">
        <v>47</v>
      </c>
      <c r="D32" s="2" t="s">
        <v>3</v>
      </c>
      <c r="E32" s="5">
        <v>53</v>
      </c>
      <c r="F32" s="5">
        <v>24</v>
      </c>
      <c r="G32" s="5">
        <v>24</v>
      </c>
      <c r="H32" s="4">
        <v>31</v>
      </c>
      <c r="I32" s="5"/>
      <c r="J32" s="4">
        <v>28</v>
      </c>
      <c r="K32" s="4">
        <v>28</v>
      </c>
      <c r="L32" s="4">
        <v>30</v>
      </c>
      <c r="M32" s="4">
        <v>28</v>
      </c>
      <c r="N32" s="4">
        <f t="shared" si="0"/>
        <v>246</v>
      </c>
      <c r="O32" s="4"/>
    </row>
    <row r="33" spans="2:15" ht="15">
      <c r="B33" s="1">
        <v>238</v>
      </c>
      <c r="C33" s="2" t="s">
        <v>29</v>
      </c>
      <c r="D33" s="2" t="s">
        <v>12</v>
      </c>
      <c r="E33" s="5">
        <v>29</v>
      </c>
      <c r="F33" s="5">
        <v>27</v>
      </c>
      <c r="G33" s="5">
        <v>28</v>
      </c>
      <c r="H33" s="4">
        <v>27</v>
      </c>
      <c r="I33" s="5"/>
      <c r="J33" s="4">
        <v>31</v>
      </c>
      <c r="K33" s="4">
        <v>53</v>
      </c>
      <c r="L33" s="4">
        <v>35</v>
      </c>
      <c r="M33" s="4">
        <v>32</v>
      </c>
      <c r="N33" s="4">
        <f t="shared" si="0"/>
        <v>262</v>
      </c>
      <c r="O33" s="4"/>
    </row>
    <row r="34" spans="2:15" ht="15">
      <c r="B34" s="1">
        <v>265</v>
      </c>
      <c r="C34" s="2" t="s">
        <v>45</v>
      </c>
      <c r="D34" s="2" t="s">
        <v>16</v>
      </c>
      <c r="E34" s="5">
        <v>53</v>
      </c>
      <c r="F34" s="5">
        <v>20</v>
      </c>
      <c r="G34" s="5">
        <v>53</v>
      </c>
      <c r="H34" s="4">
        <v>29</v>
      </c>
      <c r="I34" s="5"/>
      <c r="J34" s="4">
        <v>33</v>
      </c>
      <c r="K34" s="4">
        <v>24</v>
      </c>
      <c r="L34" s="4">
        <v>29</v>
      </c>
      <c r="M34" s="4">
        <v>26</v>
      </c>
      <c r="N34" s="4">
        <f t="shared" si="0"/>
        <v>267</v>
      </c>
      <c r="O34" s="4"/>
    </row>
    <row r="35" spans="2:15" ht="15">
      <c r="B35" s="1">
        <v>13</v>
      </c>
      <c r="C35" s="2" t="s">
        <v>25</v>
      </c>
      <c r="D35" s="2" t="s">
        <v>5</v>
      </c>
      <c r="E35" s="4">
        <v>26</v>
      </c>
      <c r="F35" s="4">
        <v>21</v>
      </c>
      <c r="G35" s="4">
        <v>25</v>
      </c>
      <c r="H35" s="4">
        <v>53</v>
      </c>
      <c r="J35" s="4">
        <v>35</v>
      </c>
      <c r="K35" s="4">
        <v>33</v>
      </c>
      <c r="L35" s="4">
        <v>32</v>
      </c>
      <c r="M35" s="4">
        <v>53</v>
      </c>
      <c r="N35" s="4">
        <f t="shared" ref="N35:N54" si="1">SUM(E35:M35)</f>
        <v>278</v>
      </c>
      <c r="O35" s="4"/>
    </row>
    <row r="36" spans="2:15" ht="15">
      <c r="B36" s="1">
        <v>266</v>
      </c>
      <c r="C36" s="2" t="s">
        <v>55</v>
      </c>
      <c r="D36" s="2" t="s">
        <v>1</v>
      </c>
      <c r="E36" s="5">
        <v>53</v>
      </c>
      <c r="F36" s="5">
        <v>53</v>
      </c>
      <c r="G36" s="5">
        <v>53</v>
      </c>
      <c r="H36" s="4">
        <v>30</v>
      </c>
      <c r="I36" s="5"/>
      <c r="J36" s="4">
        <v>23</v>
      </c>
      <c r="K36" s="4">
        <v>23</v>
      </c>
      <c r="L36" s="4">
        <v>24</v>
      </c>
      <c r="M36" s="4">
        <v>24</v>
      </c>
      <c r="N36" s="4">
        <f t="shared" si="1"/>
        <v>283</v>
      </c>
      <c r="O36" s="4"/>
    </row>
    <row r="37" spans="2:15" ht="15">
      <c r="B37" s="1">
        <v>152</v>
      </c>
      <c r="C37" s="2" t="s">
        <v>26</v>
      </c>
      <c r="D37" s="2" t="s">
        <v>3</v>
      </c>
      <c r="E37" s="5">
        <v>27</v>
      </c>
      <c r="F37" s="5">
        <v>25</v>
      </c>
      <c r="G37" s="5">
        <v>53</v>
      </c>
      <c r="H37" s="4">
        <v>53</v>
      </c>
      <c r="I37" s="5"/>
      <c r="J37" s="4">
        <v>30</v>
      </c>
      <c r="K37" s="4">
        <v>30</v>
      </c>
      <c r="L37" s="4">
        <v>34</v>
      </c>
      <c r="M37" s="4">
        <v>34</v>
      </c>
      <c r="N37" s="4">
        <f t="shared" si="1"/>
        <v>286</v>
      </c>
      <c r="O37" s="4"/>
    </row>
    <row r="38" spans="2:15" ht="15">
      <c r="B38" s="1">
        <v>268</v>
      </c>
      <c r="C38" s="2" t="s">
        <v>40</v>
      </c>
      <c r="D38" s="2" t="s">
        <v>1</v>
      </c>
      <c r="E38" s="5">
        <v>35</v>
      </c>
      <c r="F38" s="5">
        <v>31</v>
      </c>
      <c r="G38" s="5">
        <v>37</v>
      </c>
      <c r="H38" s="4">
        <v>35</v>
      </c>
      <c r="I38" s="5"/>
      <c r="J38" s="4">
        <v>41</v>
      </c>
      <c r="K38" s="4">
        <v>37</v>
      </c>
      <c r="L38" s="4">
        <v>39</v>
      </c>
      <c r="M38" s="4">
        <v>35</v>
      </c>
      <c r="N38" s="4">
        <f t="shared" si="1"/>
        <v>290</v>
      </c>
    </row>
    <row r="39" spans="2:15" ht="15">
      <c r="B39" s="1">
        <v>206</v>
      </c>
      <c r="C39" s="2" t="s">
        <v>28</v>
      </c>
      <c r="D39" s="2" t="s">
        <v>7</v>
      </c>
      <c r="E39" s="5">
        <v>31</v>
      </c>
      <c r="F39" s="5">
        <v>23</v>
      </c>
      <c r="G39" s="5">
        <v>30</v>
      </c>
      <c r="H39" s="4">
        <v>44</v>
      </c>
      <c r="I39" s="5"/>
      <c r="J39" s="4">
        <v>34</v>
      </c>
      <c r="K39" s="4">
        <v>41</v>
      </c>
      <c r="L39" s="4">
        <v>36</v>
      </c>
      <c r="M39" s="4">
        <v>53</v>
      </c>
      <c r="N39" s="4">
        <f t="shared" si="1"/>
        <v>292</v>
      </c>
    </row>
    <row r="40" spans="2:15" ht="15">
      <c r="B40" s="1">
        <v>149</v>
      </c>
      <c r="C40" s="2" t="s">
        <v>21</v>
      </c>
      <c r="D40" s="2" t="s">
        <v>12</v>
      </c>
      <c r="E40" s="5">
        <v>21</v>
      </c>
      <c r="F40" s="5">
        <v>15</v>
      </c>
      <c r="G40" s="5">
        <v>53</v>
      </c>
      <c r="H40" s="4">
        <v>19</v>
      </c>
      <c r="I40" s="5"/>
      <c r="J40" s="4">
        <v>53</v>
      </c>
      <c r="K40" s="4">
        <v>53</v>
      </c>
      <c r="L40" s="4">
        <v>44</v>
      </c>
      <c r="M40" s="4">
        <v>39</v>
      </c>
      <c r="N40" s="4">
        <f t="shared" si="1"/>
        <v>297</v>
      </c>
    </row>
    <row r="41" spans="2:15" ht="15">
      <c r="B41" s="1">
        <v>269</v>
      </c>
      <c r="C41" s="2" t="s">
        <v>41</v>
      </c>
      <c r="D41" s="2" t="s">
        <v>1</v>
      </c>
      <c r="E41" s="5">
        <v>37</v>
      </c>
      <c r="F41" s="5">
        <v>29</v>
      </c>
      <c r="G41" s="5">
        <v>36</v>
      </c>
      <c r="H41" s="4">
        <v>36</v>
      </c>
      <c r="I41" s="5"/>
      <c r="J41" s="4">
        <v>40</v>
      </c>
      <c r="K41" s="4">
        <v>38</v>
      </c>
      <c r="L41" s="4">
        <v>41</v>
      </c>
      <c r="M41" s="4">
        <v>40</v>
      </c>
      <c r="N41" s="4">
        <f t="shared" si="1"/>
        <v>297</v>
      </c>
    </row>
    <row r="42" spans="2:15" ht="15">
      <c r="B42" s="1">
        <v>278</v>
      </c>
      <c r="C42" s="2" t="s">
        <v>57</v>
      </c>
      <c r="D42" s="2" t="s">
        <v>7</v>
      </c>
      <c r="E42" s="5">
        <v>53</v>
      </c>
      <c r="F42" s="5">
        <v>53</v>
      </c>
      <c r="G42" s="5">
        <v>22</v>
      </c>
      <c r="H42" s="4">
        <v>53</v>
      </c>
      <c r="I42" s="5"/>
      <c r="J42" s="4">
        <v>26</v>
      </c>
      <c r="K42" s="4">
        <v>32</v>
      </c>
      <c r="L42" s="4">
        <v>33</v>
      </c>
      <c r="M42" s="4">
        <v>36</v>
      </c>
      <c r="N42" s="4">
        <f t="shared" si="1"/>
        <v>308</v>
      </c>
    </row>
    <row r="43" spans="2:15" ht="15">
      <c r="B43" s="1">
        <v>273</v>
      </c>
      <c r="C43" s="2" t="s">
        <v>34</v>
      </c>
      <c r="D43" s="2" t="s">
        <v>1</v>
      </c>
      <c r="E43" s="5">
        <v>32</v>
      </c>
      <c r="F43" s="5">
        <v>30</v>
      </c>
      <c r="G43" s="5">
        <v>53</v>
      </c>
      <c r="H43" s="4">
        <v>53</v>
      </c>
      <c r="I43" s="5"/>
      <c r="J43" s="4">
        <v>37</v>
      </c>
      <c r="K43" s="4">
        <v>34</v>
      </c>
      <c r="L43" s="4">
        <v>37</v>
      </c>
      <c r="M43" s="4">
        <v>33</v>
      </c>
      <c r="N43" s="4">
        <f t="shared" si="1"/>
        <v>309</v>
      </c>
    </row>
    <row r="44" spans="2:15" ht="15">
      <c r="B44" s="1">
        <v>271</v>
      </c>
      <c r="C44" s="2" t="s">
        <v>52</v>
      </c>
      <c r="D44" s="2" t="s">
        <v>1</v>
      </c>
      <c r="E44" s="5">
        <v>36</v>
      </c>
      <c r="F44" s="5">
        <v>53</v>
      </c>
      <c r="G44" s="5">
        <v>34</v>
      </c>
      <c r="H44" s="4">
        <v>34</v>
      </c>
      <c r="I44" s="5"/>
      <c r="J44" s="4">
        <v>32</v>
      </c>
      <c r="K44" s="4">
        <v>29</v>
      </c>
      <c r="L44" s="4">
        <v>53</v>
      </c>
      <c r="M44" s="4">
        <v>53</v>
      </c>
      <c r="N44" s="4">
        <f t="shared" si="1"/>
        <v>324</v>
      </c>
    </row>
    <row r="45" spans="2:15" ht="15">
      <c r="B45" s="1">
        <v>270</v>
      </c>
      <c r="C45" s="2" t="s">
        <v>51</v>
      </c>
      <c r="D45" s="2" t="s">
        <v>1</v>
      </c>
      <c r="E45" s="5">
        <v>34</v>
      </c>
      <c r="F45" s="5">
        <v>53</v>
      </c>
      <c r="G45" s="5">
        <v>35</v>
      </c>
      <c r="H45" s="4">
        <v>37</v>
      </c>
      <c r="I45" s="5"/>
      <c r="J45" s="4">
        <v>36</v>
      </c>
      <c r="K45" s="4">
        <v>39</v>
      </c>
      <c r="L45" s="4">
        <v>38</v>
      </c>
      <c r="M45" s="4">
        <v>53</v>
      </c>
      <c r="N45" s="4">
        <f t="shared" si="1"/>
        <v>325</v>
      </c>
    </row>
    <row r="46" spans="2:15" ht="15">
      <c r="B46" s="1">
        <v>18</v>
      </c>
      <c r="C46" s="2" t="s">
        <v>8</v>
      </c>
      <c r="D46" s="2" t="s">
        <v>9</v>
      </c>
      <c r="E46" s="5">
        <v>10</v>
      </c>
      <c r="F46" s="5">
        <v>6</v>
      </c>
      <c r="G46" s="5">
        <v>53</v>
      </c>
      <c r="H46" s="4">
        <v>53</v>
      </c>
      <c r="I46" s="5"/>
      <c r="J46" s="4">
        <v>53</v>
      </c>
      <c r="K46" s="4">
        <v>53</v>
      </c>
      <c r="L46" s="4">
        <v>53</v>
      </c>
      <c r="M46" s="4">
        <v>53</v>
      </c>
      <c r="N46" s="4">
        <f t="shared" si="1"/>
        <v>334</v>
      </c>
    </row>
    <row r="47" spans="2:15" ht="15">
      <c r="B47" s="1">
        <v>264</v>
      </c>
      <c r="C47" s="2" t="s">
        <v>46</v>
      </c>
      <c r="D47" s="2" t="s">
        <v>16</v>
      </c>
      <c r="E47" s="5">
        <v>40</v>
      </c>
      <c r="F47" s="5">
        <v>34</v>
      </c>
      <c r="G47" s="5">
        <v>38</v>
      </c>
      <c r="H47" s="4">
        <v>38</v>
      </c>
      <c r="I47" s="5"/>
      <c r="J47" s="4">
        <v>53</v>
      </c>
      <c r="K47" s="4">
        <v>40</v>
      </c>
      <c r="L47" s="4">
        <v>53</v>
      </c>
      <c r="M47" s="4">
        <v>38</v>
      </c>
      <c r="N47" s="4">
        <f t="shared" si="1"/>
        <v>334</v>
      </c>
    </row>
    <row r="48" spans="2:15" ht="15">
      <c r="B48" s="1">
        <v>282</v>
      </c>
      <c r="C48" s="2" t="s">
        <v>50</v>
      </c>
      <c r="D48" s="2" t="s">
        <v>5</v>
      </c>
      <c r="E48" s="5">
        <v>30</v>
      </c>
      <c r="F48" s="5">
        <v>53</v>
      </c>
      <c r="G48" s="5">
        <v>53</v>
      </c>
      <c r="H48" s="4">
        <v>53</v>
      </c>
      <c r="I48" s="5"/>
      <c r="J48" s="4">
        <v>39</v>
      </c>
      <c r="K48" s="4">
        <v>35</v>
      </c>
      <c r="L48" s="4">
        <v>42</v>
      </c>
      <c r="M48" s="4">
        <v>30</v>
      </c>
      <c r="N48" s="4">
        <f t="shared" si="1"/>
        <v>335</v>
      </c>
    </row>
    <row r="49" spans="2:14" ht="15">
      <c r="B49" s="1">
        <v>16</v>
      </c>
      <c r="C49" s="2" t="s">
        <v>38</v>
      </c>
      <c r="D49" s="2" t="s">
        <v>33</v>
      </c>
      <c r="E49" s="5">
        <v>33</v>
      </c>
      <c r="F49" s="5">
        <v>33</v>
      </c>
      <c r="G49" s="5">
        <v>33</v>
      </c>
      <c r="H49" s="4">
        <v>32</v>
      </c>
      <c r="I49" s="5"/>
      <c r="J49" s="4">
        <v>53</v>
      </c>
      <c r="K49" s="4">
        <v>53</v>
      </c>
      <c r="L49" s="4">
        <v>53</v>
      </c>
      <c r="M49" s="4">
        <v>53</v>
      </c>
      <c r="N49" s="4">
        <f t="shared" si="1"/>
        <v>343</v>
      </c>
    </row>
    <row r="50" spans="2:14" ht="15">
      <c r="B50" s="1">
        <v>267</v>
      </c>
      <c r="C50" s="2" t="s">
        <v>49</v>
      </c>
      <c r="D50" s="2" t="s">
        <v>1</v>
      </c>
      <c r="E50" s="5">
        <v>53</v>
      </c>
      <c r="F50" s="5">
        <v>26</v>
      </c>
      <c r="G50" s="5">
        <v>53</v>
      </c>
      <c r="H50" s="4">
        <v>39</v>
      </c>
      <c r="I50" s="5"/>
      <c r="J50" s="4">
        <v>38</v>
      </c>
      <c r="K50" s="4">
        <v>36</v>
      </c>
      <c r="L50" s="4">
        <v>53</v>
      </c>
      <c r="M50" s="4">
        <v>53</v>
      </c>
      <c r="N50" s="4">
        <f t="shared" si="1"/>
        <v>351</v>
      </c>
    </row>
    <row r="51" spans="2:14" ht="15">
      <c r="B51" s="1">
        <v>76</v>
      </c>
      <c r="C51" s="2" t="s">
        <v>39</v>
      </c>
      <c r="D51" s="2" t="s">
        <v>16</v>
      </c>
      <c r="E51" s="5">
        <v>38</v>
      </c>
      <c r="F51" s="5">
        <v>28</v>
      </c>
      <c r="G51" s="5">
        <v>53</v>
      </c>
      <c r="H51" s="4">
        <v>53</v>
      </c>
      <c r="I51" s="5"/>
      <c r="J51" s="4">
        <v>53</v>
      </c>
      <c r="K51" s="4">
        <v>53</v>
      </c>
      <c r="L51" s="4">
        <v>40</v>
      </c>
      <c r="M51" s="4">
        <v>37</v>
      </c>
      <c r="N51" s="4">
        <f t="shared" si="1"/>
        <v>355</v>
      </c>
    </row>
    <row r="52" spans="2:14" ht="15">
      <c r="B52" s="1">
        <v>283</v>
      </c>
      <c r="C52" s="2" t="s">
        <v>58</v>
      </c>
      <c r="D52" s="2" t="s">
        <v>5</v>
      </c>
      <c r="E52" s="5">
        <v>53</v>
      </c>
      <c r="F52" s="5">
        <v>53</v>
      </c>
      <c r="G52" s="5">
        <v>39</v>
      </c>
      <c r="H52" s="4">
        <v>53</v>
      </c>
      <c r="I52" s="5"/>
      <c r="J52" s="4">
        <v>42</v>
      </c>
      <c r="K52" s="4">
        <v>46</v>
      </c>
      <c r="L52" s="4">
        <v>43</v>
      </c>
      <c r="M52" s="4">
        <v>41</v>
      </c>
      <c r="N52" s="4">
        <f t="shared" si="1"/>
        <v>370</v>
      </c>
    </row>
    <row r="53" spans="2:14" ht="15">
      <c r="B53" s="1">
        <v>15</v>
      </c>
      <c r="C53" s="2" t="s">
        <v>43</v>
      </c>
      <c r="D53" s="2" t="s">
        <v>33</v>
      </c>
      <c r="E53" s="5">
        <v>39</v>
      </c>
      <c r="F53" s="5">
        <v>32</v>
      </c>
      <c r="G53" s="5">
        <v>53</v>
      </c>
      <c r="H53" s="4">
        <v>53</v>
      </c>
      <c r="I53" s="5"/>
      <c r="J53" s="4">
        <v>53</v>
      </c>
      <c r="K53" s="4">
        <v>53</v>
      </c>
      <c r="L53" s="4">
        <v>53</v>
      </c>
      <c r="M53" s="4">
        <v>53</v>
      </c>
      <c r="N53" s="4">
        <f t="shared" si="1"/>
        <v>389</v>
      </c>
    </row>
    <row r="54" spans="2:14" ht="15">
      <c r="B54" s="1">
        <v>277</v>
      </c>
      <c r="C54" s="2" t="s">
        <v>56</v>
      </c>
      <c r="D54" s="2" t="s">
        <v>7</v>
      </c>
      <c r="E54" s="5">
        <v>53</v>
      </c>
      <c r="F54" s="5">
        <v>53</v>
      </c>
      <c r="G54" s="5">
        <v>53</v>
      </c>
      <c r="H54" s="4">
        <v>53</v>
      </c>
      <c r="I54" s="5"/>
      <c r="J54" s="4">
        <v>53</v>
      </c>
      <c r="K54" s="4">
        <v>53</v>
      </c>
      <c r="L54" s="4">
        <v>53</v>
      </c>
      <c r="M54" s="4">
        <v>53</v>
      </c>
      <c r="N54" s="4">
        <f t="shared" si="1"/>
        <v>424</v>
      </c>
    </row>
    <row r="55" spans="2:14">
      <c r="E55" s="5"/>
      <c r="F55" s="5"/>
      <c r="G55" s="5"/>
      <c r="I55" s="5"/>
    </row>
    <row r="56" spans="2:14">
      <c r="E56" s="5"/>
      <c r="F56" s="5"/>
      <c r="G56" s="5"/>
      <c r="I56" s="5"/>
    </row>
  </sheetData>
  <sortState ref="B3:N54">
    <sortCondition ref="N3:N54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N34" sqref="N34"/>
    </sheetView>
  </sheetViews>
  <sheetFormatPr baseColWidth="10" defaultColWidth="8.83203125" defaultRowHeight="14" x14ac:dyDescent="0"/>
  <cols>
    <col min="1" max="1" width="8.83203125" style="4"/>
    <col min="2" max="2" width="19.33203125" customWidth="1"/>
    <col min="3" max="3" width="13" customWidth="1"/>
    <col min="4" max="12" width="8.83203125" style="4"/>
    <col min="13" max="13" width="3.33203125" customWidth="1"/>
  </cols>
  <sheetData>
    <row r="1" spans="1:14">
      <c r="D1" s="6" t="s">
        <v>61</v>
      </c>
      <c r="E1" s="6"/>
      <c r="F1" s="6" t="s">
        <v>62</v>
      </c>
      <c r="G1" s="6"/>
      <c r="H1" s="6" t="s">
        <v>63</v>
      </c>
      <c r="I1" s="6"/>
      <c r="J1" s="6" t="s">
        <v>118</v>
      </c>
      <c r="K1" s="6"/>
      <c r="L1" s="6"/>
      <c r="M1" s="7"/>
    </row>
    <row r="2" spans="1:14">
      <c r="B2" s="7" t="s">
        <v>133</v>
      </c>
      <c r="D2" s="6" t="s">
        <v>65</v>
      </c>
      <c r="E2" s="6" t="s">
        <v>66</v>
      </c>
      <c r="F2" s="6" t="s">
        <v>65</v>
      </c>
      <c r="G2" s="6" t="s">
        <v>66</v>
      </c>
      <c r="H2" s="6" t="s">
        <v>65</v>
      </c>
      <c r="I2" s="6" t="s">
        <v>66</v>
      </c>
      <c r="J2" s="6" t="s">
        <v>65</v>
      </c>
      <c r="K2" s="6" t="s">
        <v>66</v>
      </c>
      <c r="L2" s="6" t="s">
        <v>119</v>
      </c>
      <c r="M2" s="7"/>
    </row>
    <row r="3" spans="1:14" ht="15">
      <c r="A3" s="1">
        <v>93</v>
      </c>
      <c r="B3" s="2" t="s">
        <v>80</v>
      </c>
      <c r="C3" s="2" t="s">
        <v>12</v>
      </c>
      <c r="D3" s="4">
        <v>2</v>
      </c>
      <c r="E3" s="4">
        <v>1</v>
      </c>
      <c r="F3" s="4">
        <v>3</v>
      </c>
      <c r="G3" s="4">
        <v>1</v>
      </c>
      <c r="H3" s="4">
        <v>2</v>
      </c>
      <c r="I3" s="4">
        <v>1</v>
      </c>
      <c r="J3" s="4">
        <v>3</v>
      </c>
      <c r="K3" s="4">
        <v>1</v>
      </c>
      <c r="L3" s="4">
        <f t="shared" ref="L3:L48" si="0">SUM(D3:K3)</f>
        <v>14</v>
      </c>
      <c r="N3" s="4">
        <v>1</v>
      </c>
    </row>
    <row r="4" spans="1:14" ht="15">
      <c r="A4" s="1">
        <v>94</v>
      </c>
      <c r="B4" s="2" t="s">
        <v>81</v>
      </c>
      <c r="C4" s="2" t="s">
        <v>12</v>
      </c>
      <c r="D4" s="4">
        <v>3</v>
      </c>
      <c r="E4" s="4">
        <v>2</v>
      </c>
      <c r="F4" s="4">
        <v>5</v>
      </c>
      <c r="G4" s="4">
        <v>3</v>
      </c>
      <c r="H4" s="4">
        <v>4</v>
      </c>
      <c r="I4" s="4">
        <v>3</v>
      </c>
      <c r="J4" s="4">
        <v>5</v>
      </c>
      <c r="K4" s="4">
        <v>3</v>
      </c>
      <c r="L4" s="4">
        <f t="shared" si="0"/>
        <v>28</v>
      </c>
      <c r="N4" s="4">
        <v>2</v>
      </c>
    </row>
    <row r="5" spans="1:14" ht="15">
      <c r="A5" s="1">
        <v>170</v>
      </c>
      <c r="B5" s="2" t="s">
        <v>89</v>
      </c>
      <c r="C5" s="2" t="s">
        <v>3</v>
      </c>
      <c r="D5" s="4">
        <v>1</v>
      </c>
      <c r="E5" s="4">
        <v>21</v>
      </c>
      <c r="F5" s="4">
        <v>1</v>
      </c>
      <c r="G5" s="4">
        <v>2</v>
      </c>
      <c r="H5" s="4">
        <v>1</v>
      </c>
      <c r="I5" s="4">
        <v>2</v>
      </c>
      <c r="J5" s="4">
        <v>1</v>
      </c>
      <c r="K5" s="4">
        <v>2</v>
      </c>
      <c r="L5" s="4">
        <f t="shared" si="0"/>
        <v>31</v>
      </c>
      <c r="N5" s="4">
        <v>3</v>
      </c>
    </row>
    <row r="6" spans="1:14" ht="15">
      <c r="A6" s="1">
        <v>226</v>
      </c>
      <c r="B6" s="2" t="s">
        <v>102</v>
      </c>
      <c r="C6" s="2" t="s">
        <v>103</v>
      </c>
      <c r="D6" s="4">
        <v>5</v>
      </c>
      <c r="E6" s="4">
        <v>17</v>
      </c>
      <c r="F6" s="4">
        <v>2</v>
      </c>
      <c r="G6" s="4">
        <v>4</v>
      </c>
      <c r="H6" s="4">
        <v>3</v>
      </c>
      <c r="I6" s="4">
        <v>4</v>
      </c>
      <c r="J6" s="4">
        <v>2</v>
      </c>
      <c r="K6" s="4">
        <v>4</v>
      </c>
      <c r="L6" s="4">
        <f t="shared" si="0"/>
        <v>41</v>
      </c>
      <c r="N6" s="4">
        <v>4</v>
      </c>
    </row>
    <row r="7" spans="1:14" ht="15">
      <c r="A7" s="1">
        <v>101</v>
      </c>
      <c r="B7" s="2" t="s">
        <v>84</v>
      </c>
      <c r="C7" s="2" t="s">
        <v>7</v>
      </c>
      <c r="D7" s="4">
        <v>6</v>
      </c>
      <c r="E7" s="4">
        <v>4</v>
      </c>
      <c r="F7" s="4">
        <v>4</v>
      </c>
      <c r="G7" s="4">
        <v>6</v>
      </c>
      <c r="H7" s="4">
        <v>5</v>
      </c>
      <c r="I7" s="4">
        <v>5</v>
      </c>
      <c r="J7" s="4">
        <v>4</v>
      </c>
      <c r="K7" s="4">
        <v>10</v>
      </c>
      <c r="L7" s="4">
        <f t="shared" si="0"/>
        <v>44</v>
      </c>
      <c r="N7" s="4">
        <v>5</v>
      </c>
    </row>
    <row r="8" spans="1:14" ht="15">
      <c r="A8" s="1">
        <v>261</v>
      </c>
      <c r="B8" s="2" t="s">
        <v>108</v>
      </c>
      <c r="C8" s="2" t="s">
        <v>16</v>
      </c>
      <c r="D8" s="4">
        <v>8</v>
      </c>
      <c r="E8" s="4">
        <v>5</v>
      </c>
      <c r="F8" s="4">
        <v>9</v>
      </c>
      <c r="G8" s="4">
        <v>8</v>
      </c>
      <c r="H8" s="4">
        <v>8</v>
      </c>
      <c r="I8" s="4">
        <v>7</v>
      </c>
      <c r="J8" s="4">
        <v>7</v>
      </c>
      <c r="K8" s="4">
        <v>6</v>
      </c>
      <c r="L8" s="4">
        <f t="shared" si="0"/>
        <v>58</v>
      </c>
      <c r="N8" s="4">
        <v>6</v>
      </c>
    </row>
    <row r="9" spans="1:14" ht="15">
      <c r="A9" s="1">
        <v>20</v>
      </c>
      <c r="B9" s="2" t="s">
        <v>71</v>
      </c>
      <c r="C9" s="2" t="s">
        <v>60</v>
      </c>
      <c r="D9" s="4">
        <v>15</v>
      </c>
      <c r="E9" s="4">
        <v>6</v>
      </c>
      <c r="F9" s="4">
        <v>12</v>
      </c>
      <c r="G9" s="4">
        <v>7</v>
      </c>
      <c r="H9" s="4">
        <v>11</v>
      </c>
      <c r="I9" s="4">
        <v>8</v>
      </c>
      <c r="J9" s="4">
        <v>10</v>
      </c>
      <c r="K9" s="4">
        <v>11</v>
      </c>
      <c r="L9" s="4">
        <f t="shared" si="0"/>
        <v>80</v>
      </c>
      <c r="N9" s="4">
        <v>7</v>
      </c>
    </row>
    <row r="10" spans="1:14" ht="15">
      <c r="A10" s="1">
        <v>111</v>
      </c>
      <c r="B10" s="2" t="s">
        <v>87</v>
      </c>
      <c r="C10" s="2" t="s">
        <v>1</v>
      </c>
      <c r="D10" s="4">
        <v>12</v>
      </c>
      <c r="E10" s="4">
        <v>7</v>
      </c>
      <c r="F10" s="4">
        <v>17</v>
      </c>
      <c r="G10" s="4">
        <v>11</v>
      </c>
      <c r="H10" s="4">
        <v>15</v>
      </c>
      <c r="I10" s="4">
        <v>12</v>
      </c>
      <c r="J10" s="4">
        <v>14</v>
      </c>
      <c r="K10" s="4">
        <v>9</v>
      </c>
      <c r="L10" s="4">
        <f t="shared" si="0"/>
        <v>97</v>
      </c>
      <c r="N10" s="4">
        <v>8</v>
      </c>
    </row>
    <row r="11" spans="1:14" ht="15">
      <c r="A11" s="1">
        <v>162</v>
      </c>
      <c r="B11" s="2" t="s">
        <v>88</v>
      </c>
      <c r="C11" s="2" t="s">
        <v>3</v>
      </c>
      <c r="D11" s="4">
        <v>10</v>
      </c>
      <c r="E11" s="4">
        <v>10</v>
      </c>
      <c r="F11" s="4">
        <v>11</v>
      </c>
      <c r="G11" s="4">
        <v>18</v>
      </c>
      <c r="H11" s="4">
        <v>14</v>
      </c>
      <c r="I11" s="4">
        <v>16</v>
      </c>
      <c r="J11" s="4">
        <v>9</v>
      </c>
      <c r="K11" s="4">
        <v>12</v>
      </c>
      <c r="L11" s="4">
        <f t="shared" si="0"/>
        <v>100</v>
      </c>
      <c r="N11" s="4">
        <v>9</v>
      </c>
    </row>
    <row r="12" spans="1:14" ht="15">
      <c r="A12" s="1">
        <v>200</v>
      </c>
      <c r="B12" s="2" t="s">
        <v>90</v>
      </c>
      <c r="C12" s="2" t="s">
        <v>1</v>
      </c>
      <c r="D12" s="4">
        <v>17</v>
      </c>
      <c r="E12" s="4">
        <v>8</v>
      </c>
      <c r="F12" s="4">
        <v>19</v>
      </c>
      <c r="G12" s="4">
        <v>15</v>
      </c>
      <c r="H12" s="4">
        <v>18</v>
      </c>
      <c r="I12" s="4">
        <v>9</v>
      </c>
      <c r="J12" s="4">
        <v>13</v>
      </c>
      <c r="K12" s="4">
        <v>7</v>
      </c>
      <c r="L12" s="4">
        <f t="shared" si="0"/>
        <v>106</v>
      </c>
      <c r="N12" s="4">
        <v>10</v>
      </c>
    </row>
    <row r="13" spans="1:14" ht="15">
      <c r="A13" s="1">
        <v>202</v>
      </c>
      <c r="B13" s="2" t="s">
        <v>91</v>
      </c>
      <c r="C13" s="2" t="s">
        <v>7</v>
      </c>
      <c r="D13" s="4">
        <v>41</v>
      </c>
      <c r="E13" s="4">
        <v>9</v>
      </c>
      <c r="F13" s="4">
        <v>8</v>
      </c>
      <c r="G13" s="4">
        <v>10</v>
      </c>
      <c r="H13" s="4">
        <v>10</v>
      </c>
      <c r="I13" s="4">
        <v>11</v>
      </c>
      <c r="J13" s="4">
        <v>8</v>
      </c>
      <c r="K13" s="4">
        <v>13</v>
      </c>
      <c r="L13" s="4">
        <f t="shared" si="0"/>
        <v>110</v>
      </c>
      <c r="N13" s="4">
        <v>11</v>
      </c>
    </row>
    <row r="14" spans="1:14" ht="15">
      <c r="A14" s="1">
        <v>96</v>
      </c>
      <c r="B14" s="2" t="s">
        <v>82</v>
      </c>
      <c r="C14" s="2" t="s">
        <v>1</v>
      </c>
      <c r="D14" s="4">
        <v>16</v>
      </c>
      <c r="E14" s="4">
        <v>13</v>
      </c>
      <c r="F14" s="4">
        <v>16</v>
      </c>
      <c r="G14" s="4">
        <v>13</v>
      </c>
      <c r="H14" s="4">
        <v>12</v>
      </c>
      <c r="I14" s="4">
        <v>10</v>
      </c>
      <c r="J14" s="4">
        <v>16</v>
      </c>
      <c r="K14" s="4">
        <v>15</v>
      </c>
      <c r="L14" s="4">
        <f t="shared" si="0"/>
        <v>111</v>
      </c>
      <c r="N14" s="4">
        <v>12</v>
      </c>
    </row>
    <row r="15" spans="1:14" ht="15">
      <c r="A15" s="1">
        <v>83</v>
      </c>
      <c r="B15" s="2" t="s">
        <v>76</v>
      </c>
      <c r="C15" s="2" t="s">
        <v>1</v>
      </c>
      <c r="D15" s="4">
        <v>14</v>
      </c>
      <c r="E15" s="4">
        <v>18</v>
      </c>
      <c r="F15" s="4">
        <v>10</v>
      </c>
      <c r="G15" s="4">
        <v>14</v>
      </c>
      <c r="H15" s="4">
        <v>16</v>
      </c>
      <c r="I15" s="4">
        <v>15</v>
      </c>
      <c r="J15" s="4">
        <v>15</v>
      </c>
      <c r="K15" s="4">
        <v>24</v>
      </c>
      <c r="L15" s="4">
        <f t="shared" si="0"/>
        <v>126</v>
      </c>
      <c r="N15" s="4">
        <v>13</v>
      </c>
    </row>
    <row r="16" spans="1:14" ht="15">
      <c r="A16" s="1">
        <v>227</v>
      </c>
      <c r="B16" s="2" t="s">
        <v>104</v>
      </c>
      <c r="C16" s="2" t="s">
        <v>105</v>
      </c>
      <c r="D16" s="4">
        <v>7</v>
      </c>
      <c r="E16" s="4">
        <v>11</v>
      </c>
      <c r="F16" s="4">
        <v>6</v>
      </c>
      <c r="G16" s="4">
        <v>5</v>
      </c>
      <c r="H16" s="4">
        <v>7</v>
      </c>
      <c r="I16" s="4">
        <v>6</v>
      </c>
      <c r="J16" s="4">
        <v>47</v>
      </c>
      <c r="K16" s="4">
        <v>47</v>
      </c>
      <c r="L16" s="4">
        <f t="shared" si="0"/>
        <v>136</v>
      </c>
      <c r="N16" s="4">
        <v>14</v>
      </c>
    </row>
    <row r="17" spans="1:14" ht="15">
      <c r="A17" s="1">
        <v>82</v>
      </c>
      <c r="B17" s="2" t="s">
        <v>75</v>
      </c>
      <c r="C17" s="2" t="s">
        <v>1</v>
      </c>
      <c r="D17" s="4">
        <v>11</v>
      </c>
      <c r="E17" s="4">
        <v>47</v>
      </c>
      <c r="F17" s="4">
        <v>12</v>
      </c>
      <c r="G17" s="4">
        <v>16</v>
      </c>
      <c r="H17" s="4">
        <v>13</v>
      </c>
      <c r="I17" s="4">
        <v>13</v>
      </c>
      <c r="J17" s="4">
        <v>11</v>
      </c>
      <c r="K17" s="4">
        <v>16</v>
      </c>
      <c r="L17" s="4">
        <f t="shared" si="0"/>
        <v>139</v>
      </c>
      <c r="N17" s="4">
        <v>15</v>
      </c>
    </row>
    <row r="18" spans="1:14" ht="15">
      <c r="A18" s="1">
        <v>102</v>
      </c>
      <c r="B18" s="2" t="s">
        <v>85</v>
      </c>
      <c r="C18" s="2" t="s">
        <v>7</v>
      </c>
      <c r="D18" s="4">
        <v>9</v>
      </c>
      <c r="E18" s="4">
        <v>47</v>
      </c>
      <c r="F18" s="4">
        <v>7</v>
      </c>
      <c r="G18" s="4">
        <v>9</v>
      </c>
      <c r="H18" s="4">
        <v>9</v>
      </c>
      <c r="I18" s="4">
        <v>47</v>
      </c>
      <c r="J18" s="4">
        <v>6</v>
      </c>
      <c r="K18" s="4">
        <v>5</v>
      </c>
      <c r="L18" s="4">
        <f t="shared" si="0"/>
        <v>139</v>
      </c>
      <c r="N18" s="4"/>
    </row>
    <row r="19" spans="1:14" ht="15">
      <c r="A19" s="1">
        <v>12</v>
      </c>
      <c r="B19" s="2" t="s">
        <v>70</v>
      </c>
      <c r="C19" s="2" t="s">
        <v>12</v>
      </c>
      <c r="D19" s="4">
        <v>20</v>
      </c>
      <c r="E19" s="4">
        <v>19</v>
      </c>
      <c r="F19" s="4">
        <v>18</v>
      </c>
      <c r="G19" s="4">
        <v>22</v>
      </c>
      <c r="H19" s="4">
        <v>20</v>
      </c>
      <c r="I19" s="4">
        <v>17</v>
      </c>
      <c r="J19" s="4">
        <v>17</v>
      </c>
      <c r="K19" s="4">
        <v>17</v>
      </c>
      <c r="L19" s="4">
        <f t="shared" si="0"/>
        <v>150</v>
      </c>
      <c r="N19" s="4"/>
    </row>
    <row r="20" spans="1:14" ht="15">
      <c r="A20" s="1">
        <v>223</v>
      </c>
      <c r="B20" s="2" t="s">
        <v>101</v>
      </c>
      <c r="C20" s="2" t="s">
        <v>3</v>
      </c>
      <c r="D20" s="4">
        <v>23</v>
      </c>
      <c r="E20" s="4">
        <v>22</v>
      </c>
      <c r="F20" s="4">
        <v>22</v>
      </c>
      <c r="G20" s="4">
        <v>24</v>
      </c>
      <c r="H20" s="4">
        <v>17</v>
      </c>
      <c r="I20" s="4">
        <v>18</v>
      </c>
      <c r="J20" s="4">
        <v>19</v>
      </c>
      <c r="K20" s="4">
        <v>21</v>
      </c>
      <c r="L20" s="4">
        <f t="shared" si="0"/>
        <v>166</v>
      </c>
      <c r="N20" s="4"/>
    </row>
    <row r="21" spans="1:14" ht="15">
      <c r="A21" s="1">
        <v>222</v>
      </c>
      <c r="B21" s="2" t="s">
        <v>100</v>
      </c>
      <c r="C21" s="2" t="s">
        <v>3</v>
      </c>
      <c r="D21" s="4">
        <v>4</v>
      </c>
      <c r="E21" s="4">
        <v>3</v>
      </c>
      <c r="F21" s="4">
        <v>47</v>
      </c>
      <c r="G21" s="4">
        <v>47</v>
      </c>
      <c r="H21" s="4">
        <v>6</v>
      </c>
      <c r="I21" s="4">
        <v>47</v>
      </c>
      <c r="J21" s="4">
        <v>12</v>
      </c>
      <c r="K21" s="4">
        <v>8</v>
      </c>
      <c r="L21" s="4">
        <f t="shared" si="0"/>
        <v>174</v>
      </c>
      <c r="N21" s="4"/>
    </row>
    <row r="22" spans="1:14" ht="15">
      <c r="A22" s="1">
        <v>11</v>
      </c>
      <c r="B22" s="2" t="s">
        <v>69</v>
      </c>
      <c r="C22" s="2" t="s">
        <v>12</v>
      </c>
      <c r="D22" s="4">
        <v>13</v>
      </c>
      <c r="E22" s="4">
        <v>12</v>
      </c>
      <c r="F22" s="4">
        <v>15</v>
      </c>
      <c r="G22" s="4">
        <v>12</v>
      </c>
      <c r="H22" s="4">
        <v>47</v>
      </c>
      <c r="I22" s="4">
        <v>47</v>
      </c>
      <c r="J22" s="4">
        <v>21</v>
      </c>
      <c r="K22" s="4">
        <v>14</v>
      </c>
      <c r="L22" s="4">
        <f t="shared" si="0"/>
        <v>181</v>
      </c>
      <c r="N22" s="4"/>
    </row>
    <row r="23" spans="1:14" ht="15">
      <c r="A23" s="1">
        <v>203</v>
      </c>
      <c r="B23" s="2" t="s">
        <v>92</v>
      </c>
      <c r="C23" s="2" t="s">
        <v>3</v>
      </c>
      <c r="D23" s="4">
        <v>42</v>
      </c>
      <c r="E23" s="4">
        <v>15</v>
      </c>
      <c r="F23" s="4">
        <v>14</v>
      </c>
      <c r="G23" s="4">
        <v>17</v>
      </c>
      <c r="H23" s="4">
        <v>37</v>
      </c>
      <c r="I23" s="4">
        <v>19</v>
      </c>
      <c r="J23" s="4">
        <v>20</v>
      </c>
      <c r="K23" s="4">
        <v>19</v>
      </c>
      <c r="L23" s="4">
        <f t="shared" si="0"/>
        <v>183</v>
      </c>
      <c r="N23" s="4"/>
    </row>
    <row r="24" spans="1:14" ht="15">
      <c r="A24" s="1">
        <v>205</v>
      </c>
      <c r="B24" s="2" t="s">
        <v>93</v>
      </c>
      <c r="C24" s="2" t="s">
        <v>3</v>
      </c>
      <c r="D24" s="4">
        <v>21</v>
      </c>
      <c r="E24" s="4">
        <v>23</v>
      </c>
      <c r="F24" s="4">
        <v>26</v>
      </c>
      <c r="G24" s="4">
        <v>23</v>
      </c>
      <c r="H24" s="4">
        <v>23</v>
      </c>
      <c r="I24" s="4">
        <v>24</v>
      </c>
      <c r="J24" s="4">
        <v>25</v>
      </c>
      <c r="K24" s="4">
        <v>20</v>
      </c>
      <c r="L24" s="4">
        <f t="shared" si="0"/>
        <v>185</v>
      </c>
      <c r="N24" s="4"/>
    </row>
    <row r="25" spans="1:14" ht="15">
      <c r="A25" s="1">
        <v>209</v>
      </c>
      <c r="B25" s="2" t="s">
        <v>95</v>
      </c>
      <c r="C25" s="2" t="s">
        <v>1</v>
      </c>
      <c r="D25" s="4">
        <v>18</v>
      </c>
      <c r="E25" s="4">
        <v>20</v>
      </c>
      <c r="F25" s="4">
        <v>20</v>
      </c>
      <c r="G25" s="4">
        <v>19</v>
      </c>
      <c r="H25" s="4">
        <v>22</v>
      </c>
      <c r="I25" s="4">
        <v>21</v>
      </c>
      <c r="J25" s="4">
        <v>18</v>
      </c>
      <c r="K25" s="4">
        <v>47</v>
      </c>
      <c r="L25" s="4">
        <f t="shared" si="0"/>
        <v>185</v>
      </c>
      <c r="N25" s="4"/>
    </row>
    <row r="26" spans="1:14" ht="15">
      <c r="A26" s="1">
        <v>21</v>
      </c>
      <c r="B26" s="2" t="s">
        <v>72</v>
      </c>
      <c r="C26" s="2" t="s">
        <v>73</v>
      </c>
      <c r="D26" s="4">
        <v>24</v>
      </c>
      <c r="E26" s="4">
        <v>47</v>
      </c>
      <c r="F26" s="4">
        <v>21</v>
      </c>
      <c r="G26" s="4">
        <v>20</v>
      </c>
      <c r="H26" s="4">
        <v>19</v>
      </c>
      <c r="I26" s="4">
        <v>22</v>
      </c>
      <c r="J26" s="4">
        <v>22</v>
      </c>
      <c r="K26" s="4">
        <v>18</v>
      </c>
      <c r="L26" s="4">
        <f t="shared" si="0"/>
        <v>193</v>
      </c>
      <c r="N26" s="4"/>
    </row>
    <row r="27" spans="1:14" ht="15">
      <c r="A27" s="1">
        <v>219</v>
      </c>
      <c r="B27" s="2" t="s">
        <v>96</v>
      </c>
      <c r="C27" s="2" t="s">
        <v>3</v>
      </c>
      <c r="D27" s="4">
        <v>22</v>
      </c>
      <c r="E27" s="4">
        <v>16</v>
      </c>
      <c r="F27" s="4">
        <v>23</v>
      </c>
      <c r="G27" s="4">
        <v>21</v>
      </c>
      <c r="H27" s="4">
        <v>30</v>
      </c>
      <c r="I27" s="4">
        <v>20</v>
      </c>
      <c r="J27" s="4">
        <v>29</v>
      </c>
      <c r="K27" s="4">
        <v>32</v>
      </c>
      <c r="L27" s="4">
        <f t="shared" si="0"/>
        <v>193</v>
      </c>
      <c r="N27" s="4"/>
    </row>
    <row r="28" spans="1:14" ht="15">
      <c r="A28" s="1">
        <v>105</v>
      </c>
      <c r="B28" s="2" t="s">
        <v>86</v>
      </c>
      <c r="C28" s="2" t="s">
        <v>7</v>
      </c>
      <c r="D28" s="4">
        <v>25</v>
      </c>
      <c r="E28" s="4">
        <v>30</v>
      </c>
      <c r="F28" s="4">
        <v>29</v>
      </c>
      <c r="G28" s="4">
        <v>36</v>
      </c>
      <c r="H28" s="4">
        <v>24</v>
      </c>
      <c r="I28" s="4">
        <v>33</v>
      </c>
      <c r="J28" s="4">
        <v>23</v>
      </c>
      <c r="K28" s="4">
        <v>27</v>
      </c>
      <c r="L28" s="4">
        <f t="shared" si="0"/>
        <v>227</v>
      </c>
      <c r="N28" s="4"/>
    </row>
    <row r="29" spans="1:14" ht="15">
      <c r="A29" s="1">
        <v>262</v>
      </c>
      <c r="B29" s="2" t="s">
        <v>109</v>
      </c>
      <c r="C29" s="2" t="s">
        <v>16</v>
      </c>
      <c r="D29" s="4">
        <v>32</v>
      </c>
      <c r="E29" s="4">
        <v>27</v>
      </c>
      <c r="F29" s="4">
        <v>32</v>
      </c>
      <c r="G29" s="4">
        <v>32</v>
      </c>
      <c r="H29" s="4">
        <v>26</v>
      </c>
      <c r="I29" s="4">
        <v>28</v>
      </c>
      <c r="J29" s="4">
        <v>24</v>
      </c>
      <c r="K29" s="4">
        <v>26</v>
      </c>
      <c r="L29" s="4">
        <f t="shared" si="0"/>
        <v>227</v>
      </c>
      <c r="N29" s="4"/>
    </row>
    <row r="30" spans="1:14" ht="15">
      <c r="A30" s="1">
        <v>220</v>
      </c>
      <c r="B30" s="2" t="s">
        <v>97</v>
      </c>
      <c r="C30" s="2" t="s">
        <v>98</v>
      </c>
      <c r="D30" s="4">
        <v>47</v>
      </c>
      <c r="E30" s="4">
        <v>24</v>
      </c>
      <c r="F30" s="4">
        <v>24</v>
      </c>
      <c r="G30" s="4">
        <v>31</v>
      </c>
      <c r="H30" s="4">
        <v>27</v>
      </c>
      <c r="I30" s="4">
        <v>29</v>
      </c>
      <c r="J30" s="4">
        <v>26</v>
      </c>
      <c r="K30" s="4">
        <v>22</v>
      </c>
      <c r="L30" s="4">
        <f t="shared" si="0"/>
        <v>230</v>
      </c>
      <c r="N30" s="4"/>
    </row>
    <row r="31" spans="1:14" ht="15">
      <c r="A31" s="1">
        <v>207</v>
      </c>
      <c r="B31" s="2" t="s">
        <v>94</v>
      </c>
      <c r="C31" s="2" t="s">
        <v>3</v>
      </c>
      <c r="D31" s="4">
        <v>19</v>
      </c>
      <c r="E31" s="4">
        <v>14</v>
      </c>
      <c r="F31" s="4">
        <v>47</v>
      </c>
      <c r="G31" s="4">
        <v>47</v>
      </c>
      <c r="H31" s="4">
        <v>21</v>
      </c>
      <c r="I31" s="4">
        <v>14</v>
      </c>
      <c r="J31" s="4">
        <v>32</v>
      </c>
      <c r="K31" s="4">
        <v>47</v>
      </c>
      <c r="L31" s="4">
        <f t="shared" si="0"/>
        <v>241</v>
      </c>
      <c r="N31" s="4"/>
    </row>
    <row r="32" spans="1:14" ht="15">
      <c r="A32" s="1">
        <v>80</v>
      </c>
      <c r="B32" s="2" t="s">
        <v>74</v>
      </c>
      <c r="C32" s="2" t="s">
        <v>1</v>
      </c>
      <c r="D32" s="4">
        <v>28</v>
      </c>
      <c r="E32" s="4">
        <v>29</v>
      </c>
      <c r="F32" s="4">
        <v>27</v>
      </c>
      <c r="G32" s="4">
        <v>29</v>
      </c>
      <c r="H32" s="4">
        <v>28</v>
      </c>
      <c r="I32" s="4">
        <v>47</v>
      </c>
      <c r="J32" s="4">
        <v>27</v>
      </c>
      <c r="K32" s="4">
        <v>30</v>
      </c>
      <c r="L32" s="4">
        <f t="shared" si="0"/>
        <v>245</v>
      </c>
      <c r="N32" s="4"/>
    </row>
    <row r="33" spans="1:14" ht="15">
      <c r="A33" s="1">
        <v>221</v>
      </c>
      <c r="B33" s="2" t="s">
        <v>99</v>
      </c>
      <c r="C33" s="2" t="s">
        <v>3</v>
      </c>
      <c r="D33" s="4">
        <v>30</v>
      </c>
      <c r="E33" s="4">
        <v>47</v>
      </c>
      <c r="F33" s="4">
        <v>25</v>
      </c>
      <c r="G33" s="4">
        <v>25</v>
      </c>
      <c r="H33" s="4">
        <v>25</v>
      </c>
      <c r="I33" s="4">
        <v>23</v>
      </c>
      <c r="J33" s="4">
        <v>47</v>
      </c>
      <c r="K33" s="4">
        <v>23</v>
      </c>
      <c r="L33" s="4">
        <f t="shared" si="0"/>
        <v>245</v>
      </c>
      <c r="N33" s="4"/>
    </row>
    <row r="34" spans="1:14" ht="15">
      <c r="A34" s="1">
        <v>97</v>
      </c>
      <c r="B34" s="2" t="s">
        <v>83</v>
      </c>
      <c r="C34" s="2" t="s">
        <v>1</v>
      </c>
      <c r="D34" s="4">
        <v>26</v>
      </c>
      <c r="E34" s="4">
        <v>28</v>
      </c>
      <c r="F34" s="4">
        <v>34</v>
      </c>
      <c r="G34" s="4">
        <v>28</v>
      </c>
      <c r="H34" s="4">
        <v>31</v>
      </c>
      <c r="I34" s="4">
        <v>30</v>
      </c>
      <c r="J34" s="4">
        <v>30</v>
      </c>
      <c r="K34" s="4">
        <v>41</v>
      </c>
      <c r="L34" s="4">
        <f t="shared" si="0"/>
        <v>248</v>
      </c>
    </row>
    <row r="35" spans="1:14" ht="15">
      <c r="A35" s="1">
        <v>253</v>
      </c>
      <c r="B35" s="2" t="s">
        <v>107</v>
      </c>
      <c r="C35" s="2" t="s">
        <v>16</v>
      </c>
      <c r="D35" s="4">
        <v>27</v>
      </c>
      <c r="E35" s="4">
        <v>25</v>
      </c>
      <c r="F35" s="4">
        <v>35</v>
      </c>
      <c r="G35" s="4">
        <v>33</v>
      </c>
      <c r="H35" s="4">
        <v>29</v>
      </c>
      <c r="I35" s="4">
        <v>25</v>
      </c>
      <c r="J35" s="4">
        <v>47</v>
      </c>
      <c r="K35" s="4">
        <v>28</v>
      </c>
      <c r="L35" s="4">
        <f t="shared" si="0"/>
        <v>249</v>
      </c>
    </row>
    <row r="36" spans="1:14" ht="15">
      <c r="A36" s="1">
        <v>10</v>
      </c>
      <c r="B36" s="2" t="s">
        <v>68</v>
      </c>
      <c r="C36" s="2" t="s">
        <v>12</v>
      </c>
      <c r="D36" s="4">
        <v>29</v>
      </c>
      <c r="E36" s="4">
        <v>26</v>
      </c>
      <c r="F36" s="4">
        <v>28</v>
      </c>
      <c r="G36" s="4">
        <v>26</v>
      </c>
      <c r="H36" s="4">
        <v>32</v>
      </c>
      <c r="I36" s="4">
        <v>26</v>
      </c>
      <c r="J36" s="4">
        <v>47</v>
      </c>
      <c r="K36" s="4">
        <v>47</v>
      </c>
      <c r="L36" s="4">
        <f t="shared" si="0"/>
        <v>261</v>
      </c>
    </row>
    <row r="37" spans="1:14" ht="15">
      <c r="A37" s="1">
        <v>275</v>
      </c>
      <c r="B37" s="2" t="s">
        <v>112</v>
      </c>
      <c r="C37" s="2" t="s">
        <v>1</v>
      </c>
      <c r="D37" s="4">
        <v>47</v>
      </c>
      <c r="E37" s="4">
        <v>47</v>
      </c>
      <c r="F37" s="4">
        <v>33</v>
      </c>
      <c r="G37" s="4">
        <v>27</v>
      </c>
      <c r="H37" s="4">
        <v>33</v>
      </c>
      <c r="I37" s="4">
        <v>27</v>
      </c>
      <c r="J37" s="4">
        <v>28</v>
      </c>
      <c r="K37" s="4">
        <v>25</v>
      </c>
      <c r="L37" s="4">
        <f t="shared" si="0"/>
        <v>267</v>
      </c>
    </row>
    <row r="38" spans="1:14" ht="15">
      <c r="A38" s="1">
        <v>88</v>
      </c>
      <c r="B38" s="2" t="s">
        <v>77</v>
      </c>
      <c r="C38" s="2" t="s">
        <v>12</v>
      </c>
      <c r="D38" s="4">
        <v>34</v>
      </c>
      <c r="E38" s="4">
        <v>32</v>
      </c>
      <c r="F38" s="4">
        <v>31</v>
      </c>
      <c r="G38" s="4">
        <v>37</v>
      </c>
      <c r="H38" s="4">
        <v>35</v>
      </c>
      <c r="I38" s="4">
        <v>32</v>
      </c>
      <c r="J38" s="4">
        <v>31</v>
      </c>
      <c r="K38" s="4">
        <v>47</v>
      </c>
      <c r="L38" s="4">
        <f t="shared" si="0"/>
        <v>279</v>
      </c>
    </row>
    <row r="39" spans="1:14" ht="15">
      <c r="A39" s="1">
        <v>229</v>
      </c>
      <c r="B39" s="2" t="s">
        <v>106</v>
      </c>
      <c r="C39" s="2" t="s">
        <v>12</v>
      </c>
      <c r="D39" s="4">
        <v>35</v>
      </c>
      <c r="E39" s="4">
        <v>47</v>
      </c>
      <c r="F39" s="4">
        <v>36</v>
      </c>
      <c r="G39" s="4">
        <v>35</v>
      </c>
      <c r="H39" s="4">
        <v>38</v>
      </c>
      <c r="I39" s="4">
        <v>35</v>
      </c>
      <c r="J39" s="4">
        <v>33</v>
      </c>
      <c r="K39" s="4">
        <v>29</v>
      </c>
      <c r="L39" s="4">
        <f t="shared" si="0"/>
        <v>288</v>
      </c>
    </row>
    <row r="40" spans="1:14" ht="15">
      <c r="A40" s="1">
        <v>285</v>
      </c>
      <c r="B40" s="2" t="s">
        <v>117</v>
      </c>
      <c r="C40" s="2" t="s">
        <v>7</v>
      </c>
      <c r="D40" s="4">
        <v>47</v>
      </c>
      <c r="E40" s="4">
        <v>47</v>
      </c>
      <c r="F40" s="4">
        <v>30</v>
      </c>
      <c r="G40" s="4">
        <v>30</v>
      </c>
      <c r="H40" s="4">
        <v>36</v>
      </c>
      <c r="I40" s="4">
        <v>31</v>
      </c>
      <c r="J40" s="4">
        <v>35</v>
      </c>
      <c r="K40" s="4">
        <v>33</v>
      </c>
      <c r="L40" s="4">
        <f t="shared" si="0"/>
        <v>289</v>
      </c>
    </row>
    <row r="41" spans="1:14" ht="15">
      <c r="A41" s="1">
        <v>90</v>
      </c>
      <c r="B41" s="2" t="s">
        <v>78</v>
      </c>
      <c r="C41" s="2" t="s">
        <v>12</v>
      </c>
      <c r="D41" s="4">
        <v>33</v>
      </c>
      <c r="E41" s="4">
        <v>31</v>
      </c>
      <c r="F41" s="4">
        <v>39</v>
      </c>
      <c r="G41" s="4">
        <v>47</v>
      </c>
      <c r="H41" s="4">
        <v>39</v>
      </c>
      <c r="I41" s="4">
        <v>37</v>
      </c>
      <c r="J41" s="4">
        <v>34</v>
      </c>
      <c r="K41" s="4">
        <v>31</v>
      </c>
      <c r="L41" s="4">
        <f t="shared" si="0"/>
        <v>291</v>
      </c>
    </row>
    <row r="42" spans="1:14" ht="15">
      <c r="A42" s="1">
        <v>284</v>
      </c>
      <c r="B42" s="2" t="s">
        <v>116</v>
      </c>
      <c r="C42" s="2" t="s">
        <v>7</v>
      </c>
      <c r="D42" s="4">
        <v>36</v>
      </c>
      <c r="E42" s="4">
        <v>34</v>
      </c>
      <c r="F42" s="4">
        <v>38</v>
      </c>
      <c r="G42" s="4">
        <v>40</v>
      </c>
      <c r="H42" s="4">
        <v>34</v>
      </c>
      <c r="I42" s="4">
        <v>34</v>
      </c>
      <c r="J42" s="4">
        <v>36</v>
      </c>
      <c r="K42" s="4">
        <v>40</v>
      </c>
      <c r="L42" s="4">
        <f t="shared" si="0"/>
        <v>292</v>
      </c>
    </row>
    <row r="43" spans="1:14" ht="15">
      <c r="A43" s="1">
        <v>274</v>
      </c>
      <c r="B43" s="2" t="s">
        <v>111</v>
      </c>
      <c r="C43" s="2" t="s">
        <v>1</v>
      </c>
      <c r="D43" s="4">
        <v>37</v>
      </c>
      <c r="E43" s="4">
        <v>33</v>
      </c>
      <c r="F43" s="4">
        <v>41</v>
      </c>
      <c r="G43" s="4">
        <v>39</v>
      </c>
      <c r="H43" s="4">
        <v>42</v>
      </c>
      <c r="I43" s="4">
        <v>40</v>
      </c>
      <c r="J43" s="4">
        <v>38</v>
      </c>
      <c r="K43" s="4">
        <v>36</v>
      </c>
      <c r="L43" s="4">
        <f t="shared" si="0"/>
        <v>306</v>
      </c>
    </row>
    <row r="44" spans="1:14" ht="15">
      <c r="A44" s="1">
        <v>279</v>
      </c>
      <c r="B44" s="2" t="s">
        <v>113</v>
      </c>
      <c r="C44" s="2" t="s">
        <v>7</v>
      </c>
      <c r="D44" s="4">
        <v>39</v>
      </c>
      <c r="E44" s="4">
        <v>35</v>
      </c>
      <c r="F44" s="4">
        <v>40</v>
      </c>
      <c r="G44" s="4">
        <v>38</v>
      </c>
      <c r="H44" s="4">
        <v>44</v>
      </c>
      <c r="I44" s="4">
        <v>38</v>
      </c>
      <c r="J44" s="4">
        <v>40</v>
      </c>
      <c r="K44" s="4">
        <v>34</v>
      </c>
      <c r="L44" s="4">
        <f t="shared" si="0"/>
        <v>308</v>
      </c>
    </row>
    <row r="45" spans="1:14" ht="15">
      <c r="A45" s="1">
        <v>263</v>
      </c>
      <c r="B45" s="2" t="s">
        <v>110</v>
      </c>
      <c r="C45" s="2" t="s">
        <v>16</v>
      </c>
      <c r="D45" s="4">
        <v>38</v>
      </c>
      <c r="E45" s="4">
        <v>36</v>
      </c>
      <c r="F45" s="4">
        <v>47</v>
      </c>
      <c r="G45" s="4">
        <v>41</v>
      </c>
      <c r="H45" s="4">
        <v>41</v>
      </c>
      <c r="I45" s="4">
        <v>36</v>
      </c>
      <c r="J45" s="4">
        <v>37</v>
      </c>
      <c r="K45" s="4">
        <v>35</v>
      </c>
      <c r="L45" s="4">
        <f t="shared" si="0"/>
        <v>311</v>
      </c>
    </row>
    <row r="46" spans="1:14" ht="15">
      <c r="A46" s="1">
        <v>281</v>
      </c>
      <c r="B46" s="2" t="s">
        <v>115</v>
      </c>
      <c r="C46" s="2" t="s">
        <v>7</v>
      </c>
      <c r="D46" s="4">
        <v>40</v>
      </c>
      <c r="E46" s="4">
        <v>37</v>
      </c>
      <c r="F46" s="4">
        <v>42</v>
      </c>
      <c r="G46" s="4">
        <v>47</v>
      </c>
      <c r="H46" s="4">
        <v>40</v>
      </c>
      <c r="I46" s="4">
        <v>39</v>
      </c>
      <c r="J46" s="4">
        <v>39</v>
      </c>
      <c r="K46" s="4">
        <v>39</v>
      </c>
      <c r="L46" s="4">
        <f t="shared" si="0"/>
        <v>323</v>
      </c>
    </row>
    <row r="47" spans="1:14" ht="15">
      <c r="A47" s="1">
        <v>280</v>
      </c>
      <c r="B47" s="2" t="s">
        <v>114</v>
      </c>
      <c r="C47" s="2" t="s">
        <v>7</v>
      </c>
      <c r="D47" s="4">
        <v>31</v>
      </c>
      <c r="E47" s="4">
        <v>47</v>
      </c>
      <c r="F47" s="4">
        <v>37</v>
      </c>
      <c r="G47" s="4">
        <v>34</v>
      </c>
      <c r="H47" s="4">
        <v>47</v>
      </c>
      <c r="I47" s="4">
        <v>47</v>
      </c>
      <c r="J47" s="4">
        <v>47</v>
      </c>
      <c r="K47" s="4">
        <v>47</v>
      </c>
      <c r="L47" s="4">
        <f t="shared" si="0"/>
        <v>337</v>
      </c>
    </row>
    <row r="48" spans="1:14" ht="15">
      <c r="A48" s="1">
        <v>91</v>
      </c>
      <c r="B48" s="2" t="s">
        <v>79</v>
      </c>
      <c r="C48" s="2" t="s">
        <v>12</v>
      </c>
      <c r="D48" s="4">
        <v>47</v>
      </c>
      <c r="E48" s="4">
        <v>47</v>
      </c>
      <c r="F48" s="4">
        <v>47</v>
      </c>
      <c r="G48" s="4">
        <v>47</v>
      </c>
      <c r="H48" s="4">
        <v>47</v>
      </c>
      <c r="I48" s="4">
        <v>47</v>
      </c>
      <c r="J48" s="4">
        <v>47</v>
      </c>
      <c r="K48" s="4">
        <v>47</v>
      </c>
      <c r="L48" s="4">
        <f t="shared" si="0"/>
        <v>376</v>
      </c>
    </row>
  </sheetData>
  <sortState ref="A3:L48">
    <sortCondition ref="L3:L4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topLeftCell="M1" workbookViewId="0">
      <selection activeCell="X9" sqref="X9"/>
    </sheetView>
  </sheetViews>
  <sheetFormatPr baseColWidth="10" defaultColWidth="8.83203125" defaultRowHeight="14" x14ac:dyDescent="0"/>
  <cols>
    <col min="1" max="1" width="27.5" customWidth="1"/>
    <col min="2" max="4" width="8.83203125" style="4"/>
    <col min="5" max="5" width="1.83203125" style="9" customWidth="1"/>
    <col min="6" max="6" width="27.33203125" customWidth="1"/>
    <col min="7" max="9" width="8.83203125" style="4"/>
    <col min="10" max="10" width="1.1640625" customWidth="1"/>
    <col min="11" max="11" width="27.5" customWidth="1"/>
    <col min="12" max="14" width="8.83203125" style="10"/>
    <col min="15" max="15" width="1.1640625" customWidth="1"/>
    <col min="16" max="16" width="27.6640625" customWidth="1"/>
    <col min="17" max="19" width="8.83203125" style="4"/>
    <col min="20" max="20" width="1.33203125" style="4" customWidth="1"/>
    <col min="21" max="21" width="7.5" style="4" customWidth="1"/>
    <col min="22" max="22" width="7.6640625" customWidth="1"/>
  </cols>
  <sheetData>
    <row r="1" spans="1:22" ht="28">
      <c r="B1" s="6" t="s">
        <v>65</v>
      </c>
      <c r="C1" s="6" t="s">
        <v>66</v>
      </c>
      <c r="D1" s="6" t="s">
        <v>120</v>
      </c>
      <c r="E1" s="8"/>
      <c r="G1" s="6" t="s">
        <v>65</v>
      </c>
      <c r="H1" s="6" t="s">
        <v>66</v>
      </c>
      <c r="I1" s="6" t="s">
        <v>67</v>
      </c>
      <c r="J1" s="8"/>
      <c r="L1" s="6" t="s">
        <v>65</v>
      </c>
      <c r="M1" s="6" t="s">
        <v>66</v>
      </c>
      <c r="N1" s="6" t="s">
        <v>67</v>
      </c>
      <c r="O1" s="8"/>
      <c r="Q1" s="6" t="s">
        <v>65</v>
      </c>
      <c r="R1" s="6" t="s">
        <v>66</v>
      </c>
      <c r="S1" s="6" t="s">
        <v>67</v>
      </c>
      <c r="U1" s="11" t="s">
        <v>121</v>
      </c>
      <c r="V1" s="6" t="s">
        <v>131</v>
      </c>
    </row>
    <row r="2" spans="1:22">
      <c r="A2" s="7" t="s">
        <v>122</v>
      </c>
      <c r="E2" s="8"/>
      <c r="F2" t="s">
        <v>123</v>
      </c>
      <c r="J2" s="8"/>
      <c r="K2" s="7" t="s">
        <v>124</v>
      </c>
      <c r="L2" s="4"/>
      <c r="M2" s="4"/>
      <c r="N2" s="4"/>
      <c r="O2" s="8"/>
      <c r="P2" s="7" t="s">
        <v>125</v>
      </c>
      <c r="V2" s="6"/>
    </row>
    <row r="3" spans="1:22">
      <c r="A3" t="s">
        <v>3</v>
      </c>
      <c r="B3" s="4">
        <v>34</v>
      </c>
      <c r="C3" s="4">
        <v>42</v>
      </c>
      <c r="D3" s="4">
        <v>76</v>
      </c>
      <c r="E3" s="8"/>
      <c r="F3" t="s">
        <v>3</v>
      </c>
      <c r="G3" s="4">
        <v>48</v>
      </c>
      <c r="H3" s="4">
        <v>58</v>
      </c>
      <c r="I3" s="4">
        <v>106</v>
      </c>
      <c r="J3" s="8"/>
      <c r="K3" t="s">
        <v>3</v>
      </c>
      <c r="L3" s="4">
        <v>38</v>
      </c>
      <c r="M3" s="4">
        <v>50</v>
      </c>
      <c r="N3" s="4">
        <v>88</v>
      </c>
      <c r="O3" s="8"/>
      <c r="P3" t="s">
        <v>3</v>
      </c>
      <c r="Q3" s="4">
        <v>41</v>
      </c>
      <c r="R3" s="4">
        <v>41</v>
      </c>
      <c r="S3" s="4">
        <f>SUM(Q3:R3)</f>
        <v>82</v>
      </c>
      <c r="U3" s="4">
        <f>SUM(D3+I3+N3+S3)</f>
        <v>352</v>
      </c>
      <c r="V3" s="6">
        <v>2</v>
      </c>
    </row>
    <row r="4" spans="1:22">
      <c r="A4" t="s">
        <v>126</v>
      </c>
      <c r="B4" s="4">
        <v>105</v>
      </c>
      <c r="C4" s="4">
        <v>93</v>
      </c>
      <c r="D4" s="4">
        <v>198</v>
      </c>
      <c r="E4" s="8"/>
      <c r="F4" t="s">
        <v>126</v>
      </c>
      <c r="G4" s="4">
        <v>125</v>
      </c>
      <c r="H4" s="4">
        <v>114</v>
      </c>
      <c r="I4" s="4">
        <v>239</v>
      </c>
      <c r="J4" s="8"/>
      <c r="K4" t="s">
        <v>126</v>
      </c>
      <c r="L4" s="4">
        <v>104</v>
      </c>
      <c r="M4" s="4">
        <v>87</v>
      </c>
      <c r="N4" s="4">
        <v>191</v>
      </c>
      <c r="O4" s="8"/>
      <c r="P4" t="s">
        <v>126</v>
      </c>
      <c r="Q4" s="4">
        <v>115</v>
      </c>
      <c r="R4" s="4">
        <v>95</v>
      </c>
      <c r="S4" s="4">
        <f t="shared" ref="S4:S7" si="0">SUM(Q4:R4)</f>
        <v>210</v>
      </c>
      <c r="U4" s="4">
        <f t="shared" ref="U4:U7" si="1">SUM(D4+I4+N4+S4)</f>
        <v>838</v>
      </c>
      <c r="V4" s="6">
        <v>5</v>
      </c>
    </row>
    <row r="5" spans="1:22">
      <c r="A5" t="s">
        <v>127</v>
      </c>
      <c r="B5" s="4">
        <v>71</v>
      </c>
      <c r="C5" s="4">
        <v>77</v>
      </c>
      <c r="D5" s="4">
        <v>148</v>
      </c>
      <c r="E5" s="8"/>
      <c r="F5" t="s">
        <v>127</v>
      </c>
      <c r="G5" s="4">
        <v>48</v>
      </c>
      <c r="H5" s="4">
        <v>55</v>
      </c>
      <c r="I5" s="4">
        <v>103</v>
      </c>
      <c r="J5" s="8"/>
      <c r="K5" t="s">
        <v>127</v>
      </c>
      <c r="L5" s="4">
        <v>48</v>
      </c>
      <c r="M5" s="4">
        <v>82</v>
      </c>
      <c r="N5" s="4">
        <v>130</v>
      </c>
      <c r="O5" s="8"/>
      <c r="P5" t="s">
        <v>127</v>
      </c>
      <c r="Q5" s="4">
        <v>41</v>
      </c>
      <c r="R5" s="4">
        <v>55</v>
      </c>
      <c r="S5" s="4">
        <f t="shared" si="0"/>
        <v>96</v>
      </c>
      <c r="U5" s="4">
        <f t="shared" si="1"/>
        <v>477</v>
      </c>
      <c r="V5" s="6">
        <v>4</v>
      </c>
    </row>
    <row r="6" spans="1:22">
      <c r="A6" t="s">
        <v>12</v>
      </c>
      <c r="B6" s="4">
        <v>38</v>
      </c>
      <c r="C6" s="4">
        <v>34</v>
      </c>
      <c r="D6" s="4">
        <v>72</v>
      </c>
      <c r="E6" s="8"/>
      <c r="F6" t="s">
        <v>12</v>
      </c>
      <c r="G6" s="4">
        <v>41</v>
      </c>
      <c r="H6" s="4">
        <v>38</v>
      </c>
      <c r="I6" s="4">
        <v>79</v>
      </c>
      <c r="J6" s="8"/>
      <c r="K6" t="s">
        <v>12</v>
      </c>
      <c r="L6" s="4">
        <v>58</v>
      </c>
      <c r="M6" s="4">
        <v>48</v>
      </c>
      <c r="N6" s="4">
        <v>106</v>
      </c>
      <c r="O6" s="8"/>
      <c r="P6" t="s">
        <v>12</v>
      </c>
      <c r="Q6" s="4">
        <v>46</v>
      </c>
      <c r="R6" s="4">
        <v>35</v>
      </c>
      <c r="S6" s="4">
        <f t="shared" si="0"/>
        <v>81</v>
      </c>
      <c r="U6" s="4">
        <f t="shared" si="1"/>
        <v>338</v>
      </c>
      <c r="V6" s="6">
        <v>1</v>
      </c>
    </row>
    <row r="7" spans="1:22">
      <c r="A7" t="s">
        <v>128</v>
      </c>
      <c r="B7" s="4">
        <v>53</v>
      </c>
      <c r="C7" s="4">
        <v>46</v>
      </c>
      <c r="D7" s="4">
        <v>99</v>
      </c>
      <c r="E7" s="8"/>
      <c r="F7" t="s">
        <v>128</v>
      </c>
      <c r="G7" s="4">
        <v>55.5</v>
      </c>
      <c r="H7" s="4">
        <v>53</v>
      </c>
      <c r="I7" s="4">
        <v>108.5</v>
      </c>
      <c r="J7" s="8"/>
      <c r="K7" t="s">
        <v>128</v>
      </c>
      <c r="L7" s="4">
        <v>56</v>
      </c>
      <c r="M7" s="4">
        <v>44</v>
      </c>
      <c r="N7" s="4">
        <v>100</v>
      </c>
      <c r="O7" s="8"/>
      <c r="P7" t="s">
        <v>128</v>
      </c>
      <c r="Q7" s="4">
        <v>53</v>
      </c>
      <c r="R7" s="4">
        <v>47</v>
      </c>
      <c r="S7" s="4">
        <f t="shared" si="0"/>
        <v>100</v>
      </c>
      <c r="U7" s="4">
        <f t="shared" si="1"/>
        <v>407.5</v>
      </c>
      <c r="V7" s="6">
        <v>3</v>
      </c>
    </row>
    <row r="8" spans="1:22">
      <c r="E8" s="8"/>
      <c r="J8" s="8"/>
      <c r="L8" s="4"/>
      <c r="M8" s="4"/>
      <c r="N8" s="4"/>
      <c r="O8" s="8"/>
      <c r="V8" s="6"/>
    </row>
    <row r="9" spans="1:22">
      <c r="B9" s="6" t="s">
        <v>65</v>
      </c>
      <c r="C9" s="6" t="s">
        <v>66</v>
      </c>
      <c r="D9" s="6" t="s">
        <v>120</v>
      </c>
      <c r="E9" s="8"/>
      <c r="G9" s="6" t="s">
        <v>65</v>
      </c>
      <c r="H9" s="6" t="s">
        <v>66</v>
      </c>
      <c r="I9" s="6" t="s">
        <v>67</v>
      </c>
      <c r="J9" s="8"/>
      <c r="L9" s="6" t="s">
        <v>65</v>
      </c>
      <c r="M9" s="6" t="s">
        <v>66</v>
      </c>
      <c r="N9" s="6" t="s">
        <v>67</v>
      </c>
      <c r="O9" s="8"/>
      <c r="Q9" s="6" t="s">
        <v>65</v>
      </c>
      <c r="R9" s="6" t="s">
        <v>66</v>
      </c>
      <c r="S9" s="6" t="s">
        <v>67</v>
      </c>
      <c r="V9" s="6"/>
    </row>
    <row r="10" spans="1:22">
      <c r="A10" s="7" t="s">
        <v>129</v>
      </c>
      <c r="E10" s="8"/>
      <c r="F10" t="s">
        <v>123</v>
      </c>
      <c r="J10" s="8"/>
      <c r="K10" s="7" t="s">
        <v>124</v>
      </c>
      <c r="L10" s="4"/>
      <c r="M10" s="4"/>
      <c r="N10" s="4"/>
      <c r="O10" s="8"/>
      <c r="P10" s="7" t="s">
        <v>125</v>
      </c>
      <c r="V10" s="6"/>
    </row>
    <row r="11" spans="1:22">
      <c r="A11" t="s">
        <v>3</v>
      </c>
      <c r="B11" s="4">
        <v>26</v>
      </c>
      <c r="C11" s="4">
        <v>36</v>
      </c>
      <c r="D11" s="4">
        <v>62</v>
      </c>
      <c r="E11" s="8"/>
      <c r="F11" t="s">
        <v>3</v>
      </c>
      <c r="G11" s="4">
        <v>25</v>
      </c>
      <c r="H11" s="4">
        <v>26</v>
      </c>
      <c r="I11" s="4">
        <v>51</v>
      </c>
      <c r="J11" s="8"/>
      <c r="K11" t="s">
        <v>3</v>
      </c>
      <c r="L11" s="4">
        <v>24</v>
      </c>
      <c r="M11" s="4">
        <v>27</v>
      </c>
      <c r="N11" s="4">
        <v>51</v>
      </c>
      <c r="O11" s="8"/>
      <c r="P11" t="s">
        <v>3</v>
      </c>
      <c r="Q11" s="4">
        <v>29</v>
      </c>
      <c r="R11" s="4">
        <v>29</v>
      </c>
      <c r="S11" s="4">
        <f>SUM(Q11:R11)</f>
        <v>58</v>
      </c>
      <c r="U11" s="4">
        <f>SUM(D11+I11+N11+S11)</f>
        <v>222</v>
      </c>
      <c r="V11" s="6">
        <v>1</v>
      </c>
    </row>
    <row r="12" spans="1:22">
      <c r="A12" t="s">
        <v>126</v>
      </c>
      <c r="B12" s="4">
        <v>140</v>
      </c>
      <c r="C12" s="4">
        <v>100</v>
      </c>
      <c r="D12" s="4">
        <v>240</v>
      </c>
      <c r="E12" s="8"/>
      <c r="F12" t="s">
        <v>126</v>
      </c>
      <c r="G12" s="4">
        <v>197</v>
      </c>
      <c r="H12" s="4">
        <v>126</v>
      </c>
      <c r="I12" s="4">
        <v>323</v>
      </c>
      <c r="J12" s="8"/>
      <c r="K12" t="s">
        <v>126</v>
      </c>
      <c r="L12" s="4">
        <v>148</v>
      </c>
      <c r="M12" s="4">
        <v>124</v>
      </c>
      <c r="N12" s="4">
        <v>272</v>
      </c>
      <c r="O12" s="8"/>
      <c r="P12" t="s">
        <v>126</v>
      </c>
      <c r="Q12" s="4">
        <v>131</v>
      </c>
      <c r="R12" s="4">
        <v>111</v>
      </c>
      <c r="S12" s="4">
        <f t="shared" ref="S12:S17" si="2">SUM(Q12:R12)</f>
        <v>242</v>
      </c>
      <c r="U12" s="4">
        <f t="shared" ref="U12:U17" si="3">SUM(D12+I12+N12+S12)</f>
        <v>1077</v>
      </c>
      <c r="V12" s="6">
        <v>6</v>
      </c>
    </row>
    <row r="13" spans="1:22">
      <c r="A13" t="s">
        <v>5</v>
      </c>
      <c r="B13" s="4">
        <v>111</v>
      </c>
      <c r="C13" s="4">
        <v>131</v>
      </c>
      <c r="D13" s="4">
        <v>242</v>
      </c>
      <c r="E13" s="8"/>
      <c r="F13" t="s">
        <v>5</v>
      </c>
      <c r="G13" s="4">
        <v>120</v>
      </c>
      <c r="H13" s="4">
        <v>165</v>
      </c>
      <c r="I13" s="4">
        <v>285</v>
      </c>
      <c r="J13" s="8"/>
      <c r="K13" t="s">
        <v>5</v>
      </c>
      <c r="L13" s="4">
        <v>123</v>
      </c>
      <c r="M13" s="4">
        <v>129</v>
      </c>
      <c r="N13" s="4">
        <v>252</v>
      </c>
      <c r="O13" s="8"/>
      <c r="P13" t="s">
        <v>5</v>
      </c>
      <c r="Q13" s="4">
        <v>127</v>
      </c>
      <c r="R13" s="4">
        <v>132</v>
      </c>
      <c r="S13" s="4">
        <f t="shared" si="2"/>
        <v>259</v>
      </c>
      <c r="U13" s="4">
        <f t="shared" si="3"/>
        <v>1038</v>
      </c>
      <c r="V13" s="6">
        <v>5</v>
      </c>
    </row>
    <row r="14" spans="1:22">
      <c r="A14" t="s">
        <v>127</v>
      </c>
      <c r="B14" s="4">
        <v>81</v>
      </c>
      <c r="C14" s="4">
        <v>53</v>
      </c>
      <c r="D14" s="4">
        <v>134</v>
      </c>
      <c r="E14" s="8"/>
      <c r="F14" t="s">
        <v>127</v>
      </c>
      <c r="G14" s="4">
        <v>71</v>
      </c>
      <c r="H14" s="4">
        <v>86</v>
      </c>
      <c r="I14" s="4">
        <v>157</v>
      </c>
      <c r="J14" s="8"/>
      <c r="K14" t="s">
        <v>127</v>
      </c>
      <c r="L14" s="4">
        <v>51.5</v>
      </c>
      <c r="M14" s="4">
        <v>63</v>
      </c>
      <c r="N14" s="4">
        <v>114.5</v>
      </c>
      <c r="O14" s="8"/>
      <c r="P14" t="s">
        <v>127</v>
      </c>
      <c r="Q14" s="4">
        <v>63</v>
      </c>
      <c r="R14" s="4">
        <v>58</v>
      </c>
      <c r="S14" s="4">
        <f t="shared" si="2"/>
        <v>121</v>
      </c>
      <c r="U14" s="4">
        <f t="shared" si="3"/>
        <v>526.5</v>
      </c>
      <c r="V14" s="6">
        <v>4</v>
      </c>
    </row>
    <row r="15" spans="1:22">
      <c r="A15" t="s">
        <v>12</v>
      </c>
      <c r="B15" s="4">
        <v>60</v>
      </c>
      <c r="C15" s="4">
        <v>52</v>
      </c>
      <c r="D15" s="4">
        <v>112</v>
      </c>
      <c r="E15" s="8"/>
      <c r="F15" t="s">
        <v>12</v>
      </c>
      <c r="G15" s="4">
        <v>50</v>
      </c>
      <c r="H15" s="4">
        <v>61</v>
      </c>
      <c r="I15" s="4">
        <v>111</v>
      </c>
      <c r="J15" s="8"/>
      <c r="K15" t="s">
        <v>12</v>
      </c>
      <c r="L15" s="4">
        <v>57</v>
      </c>
      <c r="M15" s="4">
        <v>62</v>
      </c>
      <c r="N15" s="4">
        <v>119</v>
      </c>
      <c r="O15" s="8"/>
      <c r="P15" t="s">
        <v>12</v>
      </c>
      <c r="Q15" s="4">
        <v>75</v>
      </c>
      <c r="R15" s="4">
        <v>61.5</v>
      </c>
      <c r="S15" s="4">
        <f t="shared" si="2"/>
        <v>136.5</v>
      </c>
      <c r="U15" s="4">
        <f t="shared" si="3"/>
        <v>478.5</v>
      </c>
      <c r="V15" s="6">
        <v>3</v>
      </c>
    </row>
    <row r="16" spans="1:22">
      <c r="A16" t="s">
        <v>128</v>
      </c>
      <c r="B16" s="4">
        <v>33</v>
      </c>
      <c r="C16" s="4">
        <v>41</v>
      </c>
      <c r="D16" s="4">
        <v>74</v>
      </c>
      <c r="E16" s="8"/>
      <c r="F16" t="s">
        <v>128</v>
      </c>
      <c r="G16" s="4">
        <v>50</v>
      </c>
      <c r="H16" s="4">
        <v>36</v>
      </c>
      <c r="I16" s="4">
        <v>86</v>
      </c>
      <c r="J16" s="8"/>
      <c r="K16" t="s">
        <v>128</v>
      </c>
      <c r="L16" s="4">
        <v>41</v>
      </c>
      <c r="M16" s="4">
        <v>38</v>
      </c>
      <c r="N16" s="4">
        <v>79</v>
      </c>
      <c r="O16" s="8"/>
      <c r="P16" t="s">
        <v>128</v>
      </c>
      <c r="Q16" s="4">
        <v>34</v>
      </c>
      <c r="R16" s="4">
        <v>26</v>
      </c>
      <c r="S16" s="4">
        <f t="shared" si="2"/>
        <v>60</v>
      </c>
      <c r="U16" s="4">
        <f t="shared" si="3"/>
        <v>299</v>
      </c>
      <c r="V16" s="6">
        <v>2</v>
      </c>
    </row>
    <row r="17" spans="1:22">
      <c r="A17" t="s">
        <v>130</v>
      </c>
      <c r="B17" s="4">
        <v>178</v>
      </c>
      <c r="C17" s="4">
        <v>127</v>
      </c>
      <c r="D17" s="4">
        <v>305</v>
      </c>
      <c r="E17" s="8"/>
      <c r="F17" t="s">
        <v>130</v>
      </c>
      <c r="G17" s="4">
        <v>135</v>
      </c>
      <c r="H17" s="4">
        <v>151</v>
      </c>
      <c r="I17" s="4">
        <v>286</v>
      </c>
      <c r="J17" s="8"/>
      <c r="K17" t="s">
        <v>130</v>
      </c>
      <c r="L17" s="4">
        <v>170</v>
      </c>
      <c r="M17" s="4">
        <v>171</v>
      </c>
      <c r="N17" s="4">
        <v>341</v>
      </c>
      <c r="O17" s="8"/>
      <c r="P17" t="s">
        <v>130</v>
      </c>
      <c r="Q17" s="4">
        <v>166</v>
      </c>
      <c r="R17" s="4">
        <v>212</v>
      </c>
      <c r="S17" s="4">
        <f t="shared" si="2"/>
        <v>378</v>
      </c>
      <c r="U17" s="4">
        <f t="shared" si="3"/>
        <v>1310</v>
      </c>
      <c r="V17" s="6">
        <v>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Kozacki</dc:creator>
  <cp:lastModifiedBy>Teacher</cp:lastModifiedBy>
  <dcterms:created xsi:type="dcterms:W3CDTF">2017-02-17T16:04:08Z</dcterms:created>
  <dcterms:modified xsi:type="dcterms:W3CDTF">2017-02-20T19:35:43Z</dcterms:modified>
</cp:coreProperties>
</file>