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14800" windowHeight="15040"/>
  </bookViews>
  <sheets>
    <sheet name="boys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2" i="2" l="1"/>
  <c r="I26" i="2"/>
  <c r="I30" i="2"/>
  <c r="I33" i="2"/>
  <c r="I7" i="2"/>
  <c r="I3" i="2"/>
  <c r="I8" i="2"/>
  <c r="I24" i="2"/>
  <c r="I9" i="2"/>
  <c r="I37" i="2"/>
  <c r="I22" i="2"/>
  <c r="I17" i="2"/>
  <c r="I29" i="2"/>
  <c r="I34" i="2"/>
  <c r="I21" i="2"/>
  <c r="I11" i="2"/>
  <c r="I27" i="2"/>
  <c r="I40" i="2"/>
  <c r="I38" i="2"/>
  <c r="I14" i="2"/>
  <c r="I5" i="2"/>
  <c r="I19" i="2"/>
  <c r="I16" i="2"/>
  <c r="I10" i="2"/>
  <c r="I23" i="2"/>
  <c r="I36" i="2"/>
  <c r="I41" i="2"/>
  <c r="I39" i="2"/>
  <c r="I4" i="2"/>
  <c r="I15" i="2"/>
  <c r="I35" i="2"/>
  <c r="I20" i="2"/>
  <c r="I25" i="2"/>
  <c r="I12" i="2"/>
  <c r="I13" i="2"/>
  <c r="I31" i="2"/>
  <c r="I18" i="2"/>
  <c r="I28" i="2"/>
  <c r="I6" i="2"/>
  <c r="F35" i="2"/>
  <c r="F33" i="2"/>
  <c r="F14" i="2"/>
  <c r="F38" i="2"/>
  <c r="F6" i="2"/>
  <c r="F26" i="2"/>
  <c r="F41" i="2"/>
  <c r="F29" i="2"/>
  <c r="F12" i="2"/>
  <c r="F21" i="2"/>
  <c r="F17" i="2"/>
  <c r="F4" i="2"/>
  <c r="F32" i="2"/>
  <c r="F31" i="2"/>
  <c r="F15" i="2"/>
  <c r="F40" i="2"/>
  <c r="F3" i="2"/>
  <c r="F7" i="2"/>
  <c r="F28" i="2"/>
  <c r="F27" i="2"/>
  <c r="F8" i="2"/>
  <c r="F18" i="2"/>
  <c r="F39" i="2"/>
  <c r="F19" i="2"/>
  <c r="F23" i="2"/>
  <c r="F10" i="2"/>
  <c r="F25" i="2"/>
  <c r="F16" i="2"/>
  <c r="F22" i="2"/>
  <c r="F34" i="2"/>
  <c r="F9" i="2"/>
  <c r="F36" i="2"/>
  <c r="F11" i="2"/>
  <c r="F30" i="2"/>
  <c r="F24" i="2"/>
  <c r="F20" i="2"/>
  <c r="F37" i="2"/>
  <c r="F13" i="2"/>
  <c r="F5" i="2"/>
  <c r="K16" i="2"/>
  <c r="K11" i="2"/>
  <c r="K30" i="2"/>
  <c r="K20" i="2"/>
  <c r="K10" i="2"/>
  <c r="K12" i="2"/>
  <c r="K31" i="2"/>
  <c r="K23" i="2"/>
  <c r="K19" i="2"/>
  <c r="K6" i="2"/>
  <c r="K25" i="2"/>
  <c r="J5" i="2"/>
  <c r="J18" i="2"/>
  <c r="J34" i="2"/>
  <c r="J13" i="2"/>
  <c r="J40" i="2"/>
  <c r="J15" i="2"/>
  <c r="J14" i="2"/>
  <c r="J21" i="2"/>
  <c r="J24" i="2"/>
  <c r="K13" i="2"/>
  <c r="K22" i="2"/>
  <c r="K40" i="2"/>
  <c r="K38" i="2"/>
  <c r="K39" i="2"/>
  <c r="K37" i="2"/>
  <c r="K5" i="2"/>
  <c r="J20" i="2"/>
  <c r="J36" i="2"/>
  <c r="J38" i="2"/>
  <c r="J37" i="2"/>
  <c r="J39" i="2"/>
  <c r="J12" i="2"/>
  <c r="J7" i="2"/>
  <c r="J19" i="2"/>
  <c r="J23" i="2"/>
  <c r="K36" i="2"/>
  <c r="K4" i="2"/>
  <c r="K29" i="2"/>
  <c r="K7" i="2"/>
  <c r="K35" i="2"/>
  <c r="K18" i="2"/>
  <c r="K8" i="2"/>
  <c r="K27" i="2"/>
  <c r="K15" i="2"/>
  <c r="K17" i="2"/>
  <c r="K41" i="2"/>
  <c r="K9" i="2"/>
  <c r="K28" i="2"/>
  <c r="K24" i="2"/>
  <c r="K32" i="2"/>
  <c r="J29" i="2"/>
  <c r="K14" i="2"/>
  <c r="K26" i="2"/>
  <c r="K3" i="2"/>
  <c r="J26" i="2"/>
  <c r="J30" i="2"/>
  <c r="J11" i="2"/>
  <c r="J3" i="2"/>
  <c r="J25" i="2"/>
  <c r="J27" i="2"/>
  <c r="J4" i="2"/>
  <c r="J32" i="2"/>
  <c r="J22" i="2"/>
  <c r="J10" i="2"/>
  <c r="J28" i="2"/>
  <c r="J16" i="2"/>
  <c r="J6" i="2"/>
  <c r="J41" i="2"/>
  <c r="J17" i="2"/>
  <c r="J35" i="2"/>
  <c r="J31" i="2"/>
  <c r="J33" i="2"/>
  <c r="K21" i="2"/>
  <c r="K33" i="2"/>
  <c r="K34" i="2"/>
  <c r="L14" i="2"/>
  <c r="L13" i="2"/>
  <c r="L16" i="2"/>
  <c r="L23" i="2"/>
  <c r="L15" i="2"/>
  <c r="L18" i="2"/>
  <c r="L41" i="2"/>
  <c r="L36" i="2"/>
  <c r="L9" i="2"/>
  <c r="L3" i="2"/>
  <c r="L38" i="2"/>
  <c r="L10" i="2"/>
  <c r="L33" i="2"/>
  <c r="L21" i="2"/>
  <c r="L17" i="2"/>
  <c r="L32" i="2"/>
  <c r="L11" i="2"/>
  <c r="L26" i="2"/>
  <c r="L20" i="2"/>
  <c r="L7" i="2"/>
  <c r="L39" i="2"/>
  <c r="L29" i="2"/>
  <c r="L40" i="2"/>
  <c r="L12" i="2"/>
  <c r="L22" i="2"/>
  <c r="L24" i="2"/>
  <c r="L27" i="2"/>
  <c r="L34" i="2"/>
  <c r="L28" i="2"/>
  <c r="L25" i="2"/>
  <c r="L6" i="2"/>
  <c r="L19" i="2"/>
  <c r="L35" i="2"/>
  <c r="L8" i="2"/>
  <c r="L37" i="2"/>
  <c r="L5" i="2"/>
  <c r="L30" i="2"/>
  <c r="L4" i="2"/>
  <c r="L31" i="2"/>
  <c r="M20" i="2"/>
  <c r="M12" i="2"/>
  <c r="M27" i="2"/>
  <c r="M33" i="2"/>
  <c r="M15" i="2"/>
  <c r="M29" i="2"/>
  <c r="M5" i="2"/>
  <c r="M28" i="2"/>
  <c r="M22" i="2"/>
  <c r="M3" i="2"/>
  <c r="M14" i="2"/>
  <c r="M6" i="2"/>
  <c r="M40" i="2"/>
  <c r="M18" i="2"/>
  <c r="M17" i="2"/>
  <c r="M34" i="2"/>
  <c r="M37" i="2"/>
  <c r="M26" i="2"/>
  <c r="M35" i="2"/>
  <c r="M36" i="2"/>
  <c r="M10" i="2"/>
  <c r="M41" i="2"/>
  <c r="M9" i="2"/>
  <c r="M24" i="2"/>
  <c r="M23" i="2"/>
  <c r="M30" i="2"/>
  <c r="M4" i="2"/>
  <c r="M19" i="2"/>
  <c r="M32" i="2"/>
  <c r="M25" i="2"/>
  <c r="M38" i="2"/>
  <c r="M16" i="2"/>
  <c r="M39" i="2"/>
  <c r="M7" i="2"/>
  <c r="M21" i="2"/>
  <c r="M11" i="2"/>
  <c r="M8" i="2"/>
  <c r="M31" i="2"/>
  <c r="M13" i="2"/>
</calcChain>
</file>

<file path=xl/sharedStrings.xml><?xml version="1.0" encoding="utf-8"?>
<sst xmlns="http://schemas.openxmlformats.org/spreadsheetml/2006/main" count="94" uniqueCount="63">
  <si>
    <t>BIB #</t>
  </si>
  <si>
    <t xml:space="preserve">                  NAME</t>
  </si>
  <si>
    <t xml:space="preserve">     SCHOOL</t>
  </si>
  <si>
    <t xml:space="preserve">  SL 1</t>
  </si>
  <si>
    <t xml:space="preserve">  SL 2</t>
  </si>
  <si>
    <t xml:space="preserve"> TOTAL</t>
  </si>
  <si>
    <t xml:space="preserve">  GS 1</t>
  </si>
  <si>
    <t xml:space="preserve">  GS 2</t>
  </si>
  <si>
    <t xml:space="preserve">  TOTAL</t>
  </si>
  <si>
    <t xml:space="preserve">  SL</t>
  </si>
  <si>
    <t xml:space="preserve">  GS</t>
  </si>
  <si>
    <t>TOTAL</t>
  </si>
  <si>
    <t>PLACE</t>
  </si>
  <si>
    <t>RANK</t>
  </si>
  <si>
    <t xml:space="preserve"> PTS</t>
  </si>
  <si>
    <t>Mattawan</t>
  </si>
  <si>
    <t>Caledonia</t>
  </si>
  <si>
    <t>Portage</t>
  </si>
  <si>
    <t>K Cent/Nor</t>
  </si>
  <si>
    <t>Hackett/PP</t>
  </si>
  <si>
    <t>Madelin Darby</t>
  </si>
  <si>
    <t>Emily Petrosky</t>
  </si>
  <si>
    <t>Amy Mercer</t>
  </si>
  <si>
    <t>Erica Southerton</t>
  </si>
  <si>
    <t>Paige Petrosky</t>
  </si>
  <si>
    <t>Alyssa DeGood</t>
  </si>
  <si>
    <t>Maria Morillo</t>
  </si>
  <si>
    <t>Jenny Lane</t>
  </si>
  <si>
    <t>Kristina Mills</t>
  </si>
  <si>
    <t>Isabella Pedraza</t>
  </si>
  <si>
    <t>Katie Deming</t>
  </si>
  <si>
    <t>Meghan Strader</t>
  </si>
  <si>
    <t>Nicole Hamilton</t>
  </si>
  <si>
    <t>Grace Wunderlich</t>
  </si>
  <si>
    <t>Sarah Price</t>
  </si>
  <si>
    <t>Katie Franz</t>
  </si>
  <si>
    <t>Aly Gregory</t>
  </si>
  <si>
    <t>Nikki Gallup</t>
  </si>
  <si>
    <t>Emily Eckert</t>
  </si>
  <si>
    <t>Delaney Eller</t>
  </si>
  <si>
    <t>Rebecca Snyder</t>
  </si>
  <si>
    <t>Alexis Sommers</t>
  </si>
  <si>
    <t>Shayanne Glas</t>
  </si>
  <si>
    <t>Lauren Rogers</t>
  </si>
  <si>
    <t>Maria Simon</t>
  </si>
  <si>
    <t>Monika Kaczan</t>
  </si>
  <si>
    <t>Rachel Lenz</t>
  </si>
  <si>
    <t>Anne Rudnick</t>
  </si>
  <si>
    <t>Madalyn Johnson</t>
  </si>
  <si>
    <t>Yulia VanderMeer</t>
  </si>
  <si>
    <t>Mikenna Davidson</t>
  </si>
  <si>
    <t>Lydia Filbrandt</t>
  </si>
  <si>
    <t>Katherine Romano</t>
  </si>
  <si>
    <t>Grace Erving</t>
  </si>
  <si>
    <t>Natalie Blowers</t>
  </si>
  <si>
    <t>Shelby Jackson</t>
  </si>
  <si>
    <t>Marcellus</t>
  </si>
  <si>
    <t>Molly-Kate Johnson</t>
  </si>
  <si>
    <t>St Joseph</t>
  </si>
  <si>
    <t>Jamie Barrett</t>
  </si>
  <si>
    <t>Three Rivers</t>
  </si>
  <si>
    <t>Vivian Lievense</t>
  </si>
  <si>
    <t>Zeeland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</si>
</sst>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="85" zoomScaleNormal="85" zoomScalePageLayoutView="85" workbookViewId="0">
      <selection activeCell="A27" sqref="A27:XFD27"/>
    </sheetView>
  </sheetViews>
  <sheetFormatPr baseColWidth="10" defaultColWidth="8.83203125" defaultRowHeight="14" x14ac:dyDescent="0"/>
  <cols>
    <col min="1" max="1" width="6.6640625" style="1" customWidth="1"/>
    <col min="2" max="2" width="22.6640625" style="1" customWidth="1"/>
    <col min="3" max="3" width="12.5" style="1" customWidth="1"/>
    <col min="4" max="5" width="6.6640625" style="1" customWidth="1"/>
    <col min="6" max="6" width="8.83203125" style="1"/>
    <col min="7" max="8" width="6.6640625" style="1" customWidth="1"/>
    <col min="9" max="9" width="8.83203125" style="1"/>
    <col min="10" max="11" width="5.6640625" style="1" customWidth="1"/>
    <col min="12" max="13" width="6.6640625" style="1" customWidth="1"/>
    <col min="14" max="16384" width="8.83203125" style="1"/>
  </cols>
  <sheetData>
    <row r="1" spans="1:13">
      <c r="A1" s="1" t="s">
        <v>0</v>
      </c>
      <c r="B1" s="1" t="s">
        <v>1</v>
      </c>
      <c r="C1" s="1" t="s">
        <v>2</v>
      </c>
      <c r="D1" s="1" t="s">
        <v>6</v>
      </c>
      <c r="E1" s="1" t="s">
        <v>7</v>
      </c>
      <c r="F1" s="1" t="s">
        <v>5</v>
      </c>
      <c r="G1" s="1" t="s">
        <v>3</v>
      </c>
      <c r="H1" s="1" t="s">
        <v>4</v>
      </c>
      <c r="I1" s="1" t="s">
        <v>8</v>
      </c>
      <c r="J1" s="1" t="s">
        <v>10</v>
      </c>
      <c r="K1" s="1" t="s">
        <v>9</v>
      </c>
      <c r="L1" s="1" t="s">
        <v>11</v>
      </c>
      <c r="M1" s="1" t="s">
        <v>12</v>
      </c>
    </row>
    <row r="2" spans="1:13">
      <c r="B2" s="2">
        <v>42408</v>
      </c>
      <c r="J2" s="1" t="s">
        <v>13</v>
      </c>
      <c r="K2" s="1" t="s">
        <v>13</v>
      </c>
      <c r="L2" s="1" t="s">
        <v>14</v>
      </c>
    </row>
    <row r="3" spans="1:13">
      <c r="A3" s="1">
        <v>94</v>
      </c>
      <c r="B3" s="1" t="s">
        <v>48</v>
      </c>
      <c r="C3" s="1" t="s">
        <v>15</v>
      </c>
      <c r="D3" s="1">
        <v>24.77</v>
      </c>
      <c r="E3" s="1">
        <v>24.82</v>
      </c>
      <c r="F3" s="1">
        <f t="shared" ref="F3:F41" si="0">SUM(D3:E3)</f>
        <v>49.59</v>
      </c>
      <c r="G3" s="1">
        <v>31.61</v>
      </c>
      <c r="H3" s="1">
        <v>31.48</v>
      </c>
      <c r="I3" s="1">
        <f t="shared" ref="I3:I41" si="1">SUM(G3:H3)</f>
        <v>63.09</v>
      </c>
      <c r="J3" s="1">
        <f>RANK(F3,$F$3:$F$41,1)</f>
        <v>3</v>
      </c>
      <c r="K3" s="1">
        <f t="shared" ref="K3:K41" si="2">RANK(I3,$I$3:$I$41,1)</f>
        <v>1</v>
      </c>
      <c r="L3" s="1">
        <f t="shared" ref="L3:L41" si="3">SUM(J3:K3)</f>
        <v>4</v>
      </c>
      <c r="M3" s="1">
        <f t="shared" ref="M3:M41" si="4">RANK(L3,$L$3:$L$41,1)</f>
        <v>1</v>
      </c>
    </row>
    <row r="4" spans="1:13" s="3" customFormat="1">
      <c r="A4" s="3">
        <v>170</v>
      </c>
      <c r="B4" s="3" t="s">
        <v>21</v>
      </c>
      <c r="C4" s="3" t="s">
        <v>16</v>
      </c>
      <c r="D4" s="3">
        <v>24.07</v>
      </c>
      <c r="E4" s="3">
        <v>23.89</v>
      </c>
      <c r="F4" s="3">
        <f t="shared" si="0"/>
        <v>47.96</v>
      </c>
      <c r="G4" s="3">
        <v>31.71</v>
      </c>
      <c r="H4" s="3">
        <v>31.84</v>
      </c>
      <c r="I4" s="3">
        <f t="shared" si="1"/>
        <v>63.55</v>
      </c>
      <c r="J4" s="3">
        <f>RANK(F4,$F$3:$F$41,1)</f>
        <v>1</v>
      </c>
      <c r="K4" s="3">
        <f t="shared" si="2"/>
        <v>3</v>
      </c>
      <c r="L4" s="3">
        <f t="shared" si="3"/>
        <v>4</v>
      </c>
      <c r="M4" s="3">
        <f t="shared" si="4"/>
        <v>1</v>
      </c>
    </row>
    <row r="5" spans="1:13" s="3" customFormat="1">
      <c r="A5" s="3">
        <v>205</v>
      </c>
      <c r="B5" s="3" t="s">
        <v>20</v>
      </c>
      <c r="C5" s="3" t="s">
        <v>16</v>
      </c>
      <c r="D5" s="3">
        <v>24.83</v>
      </c>
      <c r="E5" s="3">
        <v>24.88</v>
      </c>
      <c r="F5" s="3">
        <f t="shared" si="0"/>
        <v>49.709999999999994</v>
      </c>
      <c r="G5" s="3">
        <v>31.44</v>
      </c>
      <c r="H5" s="3">
        <v>32.03</v>
      </c>
      <c r="I5" s="3">
        <f t="shared" si="1"/>
        <v>63.47</v>
      </c>
      <c r="J5" s="3">
        <f>RANK(F5,$F$3:$F$41,1)</f>
        <v>5</v>
      </c>
      <c r="K5" s="3">
        <f t="shared" si="2"/>
        <v>2</v>
      </c>
      <c r="L5" s="3">
        <f t="shared" si="3"/>
        <v>7</v>
      </c>
      <c r="M5" s="3">
        <f t="shared" si="4"/>
        <v>3</v>
      </c>
    </row>
    <row r="6" spans="1:13">
      <c r="A6" s="1">
        <v>201</v>
      </c>
      <c r="B6" s="1" t="s">
        <v>59</v>
      </c>
      <c r="C6" s="1" t="s">
        <v>60</v>
      </c>
      <c r="D6" s="1">
        <v>24.13</v>
      </c>
      <c r="E6" s="1">
        <v>24</v>
      </c>
      <c r="F6" s="1">
        <f t="shared" si="0"/>
        <v>48.129999999999995</v>
      </c>
      <c r="G6" s="1">
        <v>32.46</v>
      </c>
      <c r="H6" s="1">
        <v>32.65</v>
      </c>
      <c r="I6" s="1">
        <f t="shared" si="1"/>
        <v>65.11</v>
      </c>
      <c r="J6" s="1">
        <f>RANK(F6,$F$3:$F$41,1)</f>
        <v>2</v>
      </c>
      <c r="K6" s="1">
        <f t="shared" si="2"/>
        <v>6</v>
      </c>
      <c r="L6" s="1">
        <f t="shared" si="3"/>
        <v>8</v>
      </c>
      <c r="M6" s="1">
        <f t="shared" si="4"/>
        <v>4</v>
      </c>
    </row>
    <row r="7" spans="1:13">
      <c r="A7" s="1">
        <v>93</v>
      </c>
      <c r="B7" s="1" t="s">
        <v>42</v>
      </c>
      <c r="C7" s="1" t="s">
        <v>15</v>
      </c>
      <c r="D7" s="1">
        <v>25.62</v>
      </c>
      <c r="E7" s="1">
        <v>25.31</v>
      </c>
      <c r="F7" s="1">
        <f t="shared" si="0"/>
        <v>50.93</v>
      </c>
      <c r="G7" s="1">
        <v>32.119999999999997</v>
      </c>
      <c r="H7" s="1">
        <v>32.1</v>
      </c>
      <c r="I7" s="1">
        <f t="shared" si="1"/>
        <v>64.22</v>
      </c>
      <c r="J7" s="1">
        <f>RANK(F7,$F$3:$F$41,1)</f>
        <v>7</v>
      </c>
      <c r="K7" s="1">
        <f t="shared" si="2"/>
        <v>4</v>
      </c>
      <c r="L7" s="1">
        <f t="shared" si="3"/>
        <v>11</v>
      </c>
      <c r="M7" s="1">
        <f t="shared" si="4"/>
        <v>5</v>
      </c>
    </row>
    <row r="8" spans="1:13" s="3" customFormat="1">
      <c r="A8" s="3">
        <v>222</v>
      </c>
      <c r="B8" s="3" t="s">
        <v>22</v>
      </c>
      <c r="C8" s="3" t="s">
        <v>16</v>
      </c>
      <c r="D8" s="3">
        <v>25.57</v>
      </c>
      <c r="E8" s="3">
        <v>25.11</v>
      </c>
      <c r="F8" s="3">
        <f t="shared" si="0"/>
        <v>50.68</v>
      </c>
      <c r="G8" s="3">
        <v>32.409999999999997</v>
      </c>
      <c r="H8" s="3">
        <v>32.58</v>
      </c>
      <c r="I8" s="3">
        <f t="shared" si="1"/>
        <v>64.989999999999995</v>
      </c>
      <c r="J8" s="3">
        <v>6</v>
      </c>
      <c r="K8" s="3">
        <f t="shared" si="2"/>
        <v>5</v>
      </c>
      <c r="L8" s="3">
        <f t="shared" si="3"/>
        <v>11</v>
      </c>
      <c r="M8" s="3">
        <f t="shared" si="4"/>
        <v>5</v>
      </c>
    </row>
    <row r="9" spans="1:13">
      <c r="A9" s="1">
        <v>226</v>
      </c>
      <c r="B9" s="1" t="s">
        <v>61</v>
      </c>
      <c r="C9" s="1" t="s">
        <v>62</v>
      </c>
      <c r="D9" s="1">
        <v>24.84</v>
      </c>
      <c r="E9" s="1">
        <v>24.85</v>
      </c>
      <c r="F9" s="1">
        <f t="shared" si="0"/>
        <v>49.69</v>
      </c>
      <c r="G9" s="1">
        <v>37.14</v>
      </c>
      <c r="H9" s="1">
        <v>33.78</v>
      </c>
      <c r="I9" s="1">
        <f t="shared" si="1"/>
        <v>70.92</v>
      </c>
      <c r="J9" s="1">
        <v>4</v>
      </c>
      <c r="K9" s="1">
        <f t="shared" si="2"/>
        <v>10</v>
      </c>
      <c r="L9" s="1">
        <f t="shared" si="3"/>
        <v>14</v>
      </c>
      <c r="M9" s="1">
        <f t="shared" si="4"/>
        <v>7</v>
      </c>
    </row>
    <row r="10" spans="1:13">
      <c r="A10" s="1">
        <v>76</v>
      </c>
      <c r="B10" s="1" t="s">
        <v>50</v>
      </c>
      <c r="C10" s="1" t="s">
        <v>19</v>
      </c>
      <c r="D10" s="1">
        <v>26.47</v>
      </c>
      <c r="E10" s="1">
        <v>26.51</v>
      </c>
      <c r="F10" s="1">
        <f t="shared" si="0"/>
        <v>52.980000000000004</v>
      </c>
      <c r="G10" s="1">
        <v>34.06</v>
      </c>
      <c r="H10" s="1">
        <v>34.94</v>
      </c>
      <c r="I10" s="1">
        <f t="shared" si="1"/>
        <v>69</v>
      </c>
      <c r="J10" s="1">
        <f t="shared" ref="J10:J41" si="5">RANK(F10,$F$3:$F$41,1)</f>
        <v>9</v>
      </c>
      <c r="K10" s="1">
        <f t="shared" si="2"/>
        <v>7</v>
      </c>
      <c r="L10" s="1">
        <f t="shared" si="3"/>
        <v>16</v>
      </c>
      <c r="M10" s="1">
        <f t="shared" si="4"/>
        <v>8</v>
      </c>
    </row>
    <row r="11" spans="1:13">
      <c r="A11" s="1">
        <v>111</v>
      </c>
      <c r="B11" s="1" t="s">
        <v>29</v>
      </c>
      <c r="C11" s="1" t="s">
        <v>17</v>
      </c>
      <c r="D11" s="1">
        <v>26.94</v>
      </c>
      <c r="E11" s="1">
        <v>26.33</v>
      </c>
      <c r="F11" s="1">
        <f t="shared" si="0"/>
        <v>53.269999999999996</v>
      </c>
      <c r="G11" s="1">
        <v>35.270000000000003</v>
      </c>
      <c r="H11" s="1">
        <v>34.85</v>
      </c>
      <c r="I11" s="1">
        <f t="shared" si="1"/>
        <v>70.12</v>
      </c>
      <c r="J11" s="1">
        <f t="shared" si="5"/>
        <v>10</v>
      </c>
      <c r="K11" s="1">
        <f t="shared" si="2"/>
        <v>9</v>
      </c>
      <c r="L11" s="1">
        <f t="shared" si="3"/>
        <v>19</v>
      </c>
      <c r="M11" s="1">
        <f t="shared" si="4"/>
        <v>9</v>
      </c>
    </row>
    <row r="12" spans="1:13">
      <c r="A12" s="1">
        <v>101</v>
      </c>
      <c r="B12" s="1" t="s">
        <v>38</v>
      </c>
      <c r="C12" s="1" t="s">
        <v>18</v>
      </c>
      <c r="D12" s="1">
        <v>25.96</v>
      </c>
      <c r="E12" s="1">
        <v>25.94</v>
      </c>
      <c r="F12" s="1">
        <f t="shared" si="0"/>
        <v>51.900000000000006</v>
      </c>
      <c r="G12" s="1">
        <v>35.68</v>
      </c>
      <c r="H12" s="1">
        <v>36.700000000000003</v>
      </c>
      <c r="I12" s="1">
        <f t="shared" si="1"/>
        <v>72.38</v>
      </c>
      <c r="J12" s="1">
        <f t="shared" si="5"/>
        <v>8</v>
      </c>
      <c r="K12" s="1">
        <f t="shared" si="2"/>
        <v>12</v>
      </c>
      <c r="L12" s="1">
        <f t="shared" si="3"/>
        <v>20</v>
      </c>
      <c r="M12" s="1">
        <f t="shared" si="4"/>
        <v>10</v>
      </c>
    </row>
    <row r="13" spans="1:13">
      <c r="A13" s="1">
        <v>200</v>
      </c>
      <c r="B13" s="1" t="s">
        <v>30</v>
      </c>
      <c r="C13" s="1" t="s">
        <v>17</v>
      </c>
      <c r="D13" s="1">
        <v>27.27</v>
      </c>
      <c r="E13" s="1">
        <v>27.46</v>
      </c>
      <c r="F13" s="1">
        <f t="shared" si="0"/>
        <v>54.730000000000004</v>
      </c>
      <c r="G13" s="1">
        <v>34.71</v>
      </c>
      <c r="H13" s="1">
        <v>34.92</v>
      </c>
      <c r="I13" s="1">
        <f t="shared" si="1"/>
        <v>69.63</v>
      </c>
      <c r="J13" s="1">
        <f t="shared" si="5"/>
        <v>14</v>
      </c>
      <c r="K13" s="1">
        <f t="shared" si="2"/>
        <v>8</v>
      </c>
      <c r="L13" s="1">
        <f t="shared" si="3"/>
        <v>22</v>
      </c>
      <c r="M13" s="1">
        <f t="shared" si="4"/>
        <v>11</v>
      </c>
    </row>
    <row r="14" spans="1:13">
      <c r="A14" s="1">
        <v>102</v>
      </c>
      <c r="B14" s="1" t="s">
        <v>39</v>
      </c>
      <c r="C14" s="1" t="s">
        <v>18</v>
      </c>
      <c r="D14" s="1">
        <v>26.96</v>
      </c>
      <c r="E14" s="1">
        <v>26.38</v>
      </c>
      <c r="F14" s="1">
        <f t="shared" si="0"/>
        <v>53.34</v>
      </c>
      <c r="G14" s="1">
        <v>38.01</v>
      </c>
      <c r="H14" s="1">
        <v>36.5</v>
      </c>
      <c r="I14" s="1">
        <f t="shared" si="1"/>
        <v>74.509999999999991</v>
      </c>
      <c r="J14" s="1">
        <f t="shared" si="5"/>
        <v>11</v>
      </c>
      <c r="K14" s="1">
        <f t="shared" si="2"/>
        <v>13</v>
      </c>
      <c r="L14" s="1">
        <f t="shared" si="3"/>
        <v>24</v>
      </c>
      <c r="M14" s="1">
        <f t="shared" si="4"/>
        <v>12</v>
      </c>
    </row>
    <row r="15" spans="1:13">
      <c r="A15" s="1">
        <v>82</v>
      </c>
      <c r="B15" s="1" t="s">
        <v>32</v>
      </c>
      <c r="C15" s="1" t="s">
        <v>17</v>
      </c>
      <c r="D15" s="1">
        <v>27.66</v>
      </c>
      <c r="E15" s="1">
        <v>27.81</v>
      </c>
      <c r="F15" s="1">
        <f t="shared" si="0"/>
        <v>55.47</v>
      </c>
      <c r="G15" s="1">
        <v>35.56</v>
      </c>
      <c r="H15" s="1">
        <v>36.409999999999997</v>
      </c>
      <c r="I15" s="1">
        <f t="shared" si="1"/>
        <v>71.97</v>
      </c>
      <c r="J15" s="1">
        <f t="shared" si="5"/>
        <v>15</v>
      </c>
      <c r="K15" s="1">
        <f t="shared" si="2"/>
        <v>11</v>
      </c>
      <c r="L15" s="1">
        <f t="shared" si="3"/>
        <v>26</v>
      </c>
      <c r="M15" s="1">
        <f t="shared" si="4"/>
        <v>13</v>
      </c>
    </row>
    <row r="16" spans="1:13">
      <c r="A16" s="1">
        <v>83</v>
      </c>
      <c r="B16" s="1" t="s">
        <v>28</v>
      </c>
      <c r="C16" s="1" t="s">
        <v>17</v>
      </c>
      <c r="D16" s="1">
        <v>26.89</v>
      </c>
      <c r="E16" s="1">
        <v>26.57</v>
      </c>
      <c r="F16" s="1">
        <f t="shared" si="0"/>
        <v>53.46</v>
      </c>
      <c r="G16" s="1">
        <v>37.520000000000003</v>
      </c>
      <c r="H16" s="1">
        <v>37.92</v>
      </c>
      <c r="I16" s="1">
        <f t="shared" si="1"/>
        <v>75.44</v>
      </c>
      <c r="J16" s="1">
        <f t="shared" si="5"/>
        <v>12</v>
      </c>
      <c r="K16" s="1">
        <f t="shared" si="2"/>
        <v>15</v>
      </c>
      <c r="L16" s="1">
        <f t="shared" si="3"/>
        <v>27</v>
      </c>
      <c r="M16" s="1">
        <f t="shared" si="4"/>
        <v>14</v>
      </c>
    </row>
    <row r="17" spans="1:13">
      <c r="A17" s="1">
        <v>202</v>
      </c>
      <c r="B17" s="1" t="s">
        <v>37</v>
      </c>
      <c r="C17" s="1" t="s">
        <v>18</v>
      </c>
      <c r="D17" s="1">
        <v>27.15</v>
      </c>
      <c r="E17" s="1">
        <v>26.64</v>
      </c>
      <c r="F17" s="1">
        <f t="shared" si="0"/>
        <v>53.79</v>
      </c>
      <c r="G17" s="1">
        <v>38.619999999999997</v>
      </c>
      <c r="H17" s="1">
        <v>39.15</v>
      </c>
      <c r="I17" s="1">
        <f t="shared" si="1"/>
        <v>77.77</v>
      </c>
      <c r="J17" s="1">
        <f t="shared" si="5"/>
        <v>13</v>
      </c>
      <c r="K17" s="1">
        <f t="shared" si="2"/>
        <v>17</v>
      </c>
      <c r="L17" s="1">
        <f t="shared" si="3"/>
        <v>30</v>
      </c>
      <c r="M17" s="1">
        <f t="shared" si="4"/>
        <v>15</v>
      </c>
    </row>
    <row r="18" spans="1:13">
      <c r="A18" s="1">
        <v>96</v>
      </c>
      <c r="B18" s="1" t="s">
        <v>31</v>
      </c>
      <c r="C18" s="1" t="s">
        <v>17</v>
      </c>
      <c r="D18" s="1">
        <v>29.17</v>
      </c>
      <c r="E18" s="1">
        <v>28.01</v>
      </c>
      <c r="F18" s="1">
        <f t="shared" si="0"/>
        <v>57.180000000000007</v>
      </c>
      <c r="G18" s="1">
        <v>36.44</v>
      </c>
      <c r="H18" s="1">
        <v>38.6</v>
      </c>
      <c r="I18" s="1">
        <f t="shared" si="1"/>
        <v>75.039999999999992</v>
      </c>
      <c r="J18" s="1">
        <f t="shared" si="5"/>
        <v>17</v>
      </c>
      <c r="K18" s="1">
        <f t="shared" si="2"/>
        <v>14</v>
      </c>
      <c r="L18" s="1">
        <f t="shared" si="3"/>
        <v>31</v>
      </c>
      <c r="M18" s="1">
        <f t="shared" si="4"/>
        <v>16</v>
      </c>
    </row>
    <row r="19" spans="1:13" s="3" customFormat="1">
      <c r="A19" s="3">
        <v>162</v>
      </c>
      <c r="B19" s="3" t="s">
        <v>23</v>
      </c>
      <c r="C19" s="3" t="s">
        <v>16</v>
      </c>
      <c r="D19" s="3">
        <v>28.39</v>
      </c>
      <c r="E19" s="3">
        <v>28.3</v>
      </c>
      <c r="F19" s="3">
        <f t="shared" si="0"/>
        <v>56.69</v>
      </c>
      <c r="G19" s="3">
        <v>39.44</v>
      </c>
      <c r="H19" s="3">
        <v>38.9</v>
      </c>
      <c r="I19" s="3">
        <f t="shared" si="1"/>
        <v>78.34</v>
      </c>
      <c r="J19" s="3">
        <f t="shared" si="5"/>
        <v>16</v>
      </c>
      <c r="K19" s="3">
        <f t="shared" si="2"/>
        <v>18</v>
      </c>
      <c r="L19" s="3">
        <f t="shared" si="3"/>
        <v>34</v>
      </c>
      <c r="M19" s="3">
        <f t="shared" si="4"/>
        <v>17</v>
      </c>
    </row>
    <row r="20" spans="1:13" s="3" customFormat="1">
      <c r="A20" s="3">
        <v>207</v>
      </c>
      <c r="B20" s="3" t="s">
        <v>25</v>
      </c>
      <c r="C20" s="3" t="s">
        <v>16</v>
      </c>
      <c r="D20" s="3">
        <v>28.69</v>
      </c>
      <c r="E20" s="3">
        <v>28.82</v>
      </c>
      <c r="F20" s="3">
        <f t="shared" si="0"/>
        <v>57.510000000000005</v>
      </c>
      <c r="G20" s="3">
        <v>39.409999999999997</v>
      </c>
      <c r="H20" s="3">
        <v>39.35</v>
      </c>
      <c r="I20" s="3">
        <f t="shared" si="1"/>
        <v>78.759999999999991</v>
      </c>
      <c r="J20" s="3">
        <f t="shared" si="5"/>
        <v>19</v>
      </c>
      <c r="K20" s="3">
        <f t="shared" si="2"/>
        <v>19</v>
      </c>
      <c r="L20" s="3">
        <f t="shared" si="3"/>
        <v>38</v>
      </c>
      <c r="M20" s="3">
        <f t="shared" si="4"/>
        <v>18</v>
      </c>
    </row>
    <row r="21" spans="1:13" s="3" customFormat="1">
      <c r="A21" s="3">
        <v>221</v>
      </c>
      <c r="B21" s="3" t="s">
        <v>27</v>
      </c>
      <c r="C21" s="3" t="s">
        <v>16</v>
      </c>
      <c r="D21" s="3">
        <v>28.94</v>
      </c>
      <c r="E21" s="3">
        <v>28.51</v>
      </c>
      <c r="F21" s="3">
        <f t="shared" si="0"/>
        <v>57.45</v>
      </c>
      <c r="G21" s="3">
        <v>40.56</v>
      </c>
      <c r="H21" s="3">
        <v>41.1</v>
      </c>
      <c r="I21" s="3">
        <f t="shared" si="1"/>
        <v>81.66</v>
      </c>
      <c r="J21" s="3">
        <f t="shared" si="5"/>
        <v>18</v>
      </c>
      <c r="K21" s="3">
        <f t="shared" si="2"/>
        <v>21</v>
      </c>
      <c r="L21" s="3">
        <f t="shared" si="3"/>
        <v>39</v>
      </c>
      <c r="M21" s="3">
        <f t="shared" si="4"/>
        <v>19</v>
      </c>
    </row>
    <row r="22" spans="1:13" s="3" customFormat="1">
      <c r="A22" s="3">
        <v>229</v>
      </c>
      <c r="B22" s="3" t="s">
        <v>24</v>
      </c>
      <c r="C22" s="3" t="s">
        <v>16</v>
      </c>
      <c r="D22" s="3">
        <v>29.73</v>
      </c>
      <c r="E22" s="3">
        <v>31.66</v>
      </c>
      <c r="F22" s="3">
        <f t="shared" si="0"/>
        <v>61.39</v>
      </c>
      <c r="G22" s="3">
        <v>39.479999999999997</v>
      </c>
      <c r="H22" s="3">
        <v>40.020000000000003</v>
      </c>
      <c r="I22" s="3">
        <f t="shared" si="1"/>
        <v>79.5</v>
      </c>
      <c r="J22" s="3">
        <f t="shared" si="5"/>
        <v>24</v>
      </c>
      <c r="K22" s="3">
        <f t="shared" si="2"/>
        <v>20</v>
      </c>
      <c r="L22" s="3">
        <f t="shared" si="3"/>
        <v>44</v>
      </c>
      <c r="M22" s="3">
        <f t="shared" si="4"/>
        <v>20</v>
      </c>
    </row>
    <row r="23" spans="1:13">
      <c r="A23" s="1">
        <v>209</v>
      </c>
      <c r="B23" s="1" t="s">
        <v>33</v>
      </c>
      <c r="C23" s="1" t="s">
        <v>17</v>
      </c>
      <c r="D23" s="1">
        <v>30.83</v>
      </c>
      <c r="E23" s="1">
        <v>29.05</v>
      </c>
      <c r="F23" s="1">
        <f t="shared" si="0"/>
        <v>59.879999999999995</v>
      </c>
      <c r="G23" s="1">
        <v>41.34</v>
      </c>
      <c r="H23" s="1">
        <v>42.79</v>
      </c>
      <c r="I23" s="1">
        <f t="shared" si="1"/>
        <v>84.13</v>
      </c>
      <c r="J23" s="1">
        <f t="shared" si="5"/>
        <v>21</v>
      </c>
      <c r="K23" s="1">
        <f t="shared" si="2"/>
        <v>23</v>
      </c>
      <c r="L23" s="1">
        <f t="shared" si="3"/>
        <v>44</v>
      </c>
      <c r="M23" s="1">
        <f t="shared" si="4"/>
        <v>20</v>
      </c>
    </row>
    <row r="24" spans="1:13">
      <c r="A24" s="1">
        <v>243</v>
      </c>
      <c r="B24" s="1" t="s">
        <v>44</v>
      </c>
      <c r="C24" s="1" t="s">
        <v>15</v>
      </c>
      <c r="D24" s="1">
        <v>30.74</v>
      </c>
      <c r="E24" s="1">
        <v>30.51</v>
      </c>
      <c r="F24" s="1">
        <f t="shared" si="0"/>
        <v>61.25</v>
      </c>
      <c r="G24" s="1">
        <v>40.840000000000003</v>
      </c>
      <c r="H24" s="1">
        <v>40.880000000000003</v>
      </c>
      <c r="I24" s="1">
        <f t="shared" si="1"/>
        <v>81.72</v>
      </c>
      <c r="J24" s="1">
        <f t="shared" si="5"/>
        <v>23</v>
      </c>
      <c r="K24" s="1">
        <f t="shared" si="2"/>
        <v>22</v>
      </c>
      <c r="L24" s="1">
        <f t="shared" si="3"/>
        <v>45</v>
      </c>
      <c r="M24" s="1">
        <f t="shared" si="4"/>
        <v>22</v>
      </c>
    </row>
    <row r="25" spans="1:13">
      <c r="A25" s="1">
        <v>92</v>
      </c>
      <c r="B25" s="1" t="s">
        <v>43</v>
      </c>
      <c r="C25" s="1" t="s">
        <v>15</v>
      </c>
      <c r="D25" s="1">
        <v>40.97</v>
      </c>
      <c r="E25" s="1">
        <v>31.27</v>
      </c>
      <c r="F25" s="1">
        <f t="shared" si="0"/>
        <v>72.239999999999995</v>
      </c>
      <c r="G25" s="1">
        <v>39.270000000000003</v>
      </c>
      <c r="H25" s="1">
        <v>38.29</v>
      </c>
      <c r="I25" s="1">
        <f t="shared" si="1"/>
        <v>77.56</v>
      </c>
      <c r="J25" s="1">
        <f t="shared" si="5"/>
        <v>30</v>
      </c>
      <c r="K25" s="1">
        <f t="shared" si="2"/>
        <v>16</v>
      </c>
      <c r="L25" s="1">
        <f t="shared" si="3"/>
        <v>46</v>
      </c>
      <c r="M25" s="1">
        <f t="shared" si="4"/>
        <v>23</v>
      </c>
    </row>
    <row r="26" spans="1:13">
      <c r="A26" s="1">
        <v>97</v>
      </c>
      <c r="B26" s="1" t="s">
        <v>35</v>
      </c>
      <c r="C26" s="1" t="s">
        <v>17</v>
      </c>
      <c r="D26" s="1">
        <v>30.63</v>
      </c>
      <c r="E26" s="1">
        <v>30.31</v>
      </c>
      <c r="F26" s="1">
        <f t="shared" si="0"/>
        <v>60.94</v>
      </c>
      <c r="G26" s="1">
        <v>43.78</v>
      </c>
      <c r="H26" s="1">
        <v>44.29</v>
      </c>
      <c r="I26" s="1">
        <f t="shared" si="1"/>
        <v>88.07</v>
      </c>
      <c r="J26" s="1">
        <f t="shared" si="5"/>
        <v>22</v>
      </c>
      <c r="K26" s="1">
        <f t="shared" si="2"/>
        <v>25</v>
      </c>
      <c r="L26" s="1">
        <f t="shared" si="3"/>
        <v>47</v>
      </c>
      <c r="M26" s="1">
        <f t="shared" si="4"/>
        <v>24</v>
      </c>
    </row>
    <row r="27" spans="1:13" s="3" customFormat="1">
      <c r="A27" s="3">
        <v>164</v>
      </c>
      <c r="B27" s="3" t="s">
        <v>26</v>
      </c>
      <c r="C27" s="3" t="s">
        <v>16</v>
      </c>
      <c r="D27" s="3">
        <v>29.67</v>
      </c>
      <c r="E27" s="3">
        <v>29.36</v>
      </c>
      <c r="F27" s="3">
        <f t="shared" si="0"/>
        <v>59.03</v>
      </c>
      <c r="G27" s="3">
        <v>39.729999999999997</v>
      </c>
      <c r="H27" s="3">
        <v>53</v>
      </c>
      <c r="I27" s="3">
        <f t="shared" si="1"/>
        <v>92.72999999999999</v>
      </c>
      <c r="J27" s="3">
        <f t="shared" si="5"/>
        <v>20</v>
      </c>
      <c r="K27" s="3">
        <f t="shared" si="2"/>
        <v>29</v>
      </c>
      <c r="L27" s="3">
        <f t="shared" si="3"/>
        <v>49</v>
      </c>
      <c r="M27" s="3">
        <f t="shared" si="4"/>
        <v>25</v>
      </c>
    </row>
    <row r="28" spans="1:13">
      <c r="A28" s="1">
        <v>104</v>
      </c>
      <c r="B28" s="1" t="s">
        <v>41</v>
      </c>
      <c r="C28" s="1" t="s">
        <v>18</v>
      </c>
      <c r="D28" s="1">
        <v>32.93</v>
      </c>
      <c r="E28" s="1">
        <v>33.01</v>
      </c>
      <c r="F28" s="1">
        <f t="shared" si="0"/>
        <v>65.94</v>
      </c>
      <c r="G28" s="1">
        <v>43.84</v>
      </c>
      <c r="H28" s="1">
        <v>44.3</v>
      </c>
      <c r="I28" s="1">
        <f t="shared" si="1"/>
        <v>88.14</v>
      </c>
      <c r="J28" s="1">
        <f t="shared" si="5"/>
        <v>25</v>
      </c>
      <c r="K28" s="1">
        <f t="shared" si="2"/>
        <v>26</v>
      </c>
      <c r="L28" s="1">
        <f t="shared" si="3"/>
        <v>51</v>
      </c>
      <c r="M28" s="1">
        <f t="shared" si="4"/>
        <v>26</v>
      </c>
    </row>
    <row r="29" spans="1:13">
      <c r="A29" s="1">
        <v>253</v>
      </c>
      <c r="B29" s="1" t="s">
        <v>52</v>
      </c>
      <c r="C29" s="1" t="s">
        <v>19</v>
      </c>
      <c r="D29" s="1">
        <v>34.31</v>
      </c>
      <c r="E29" s="1">
        <v>33.229999999999997</v>
      </c>
      <c r="F29" s="1">
        <f t="shared" si="0"/>
        <v>67.539999999999992</v>
      </c>
      <c r="G29" s="1">
        <v>44.28</v>
      </c>
      <c r="H29" s="1">
        <v>46.41</v>
      </c>
      <c r="I29" s="1">
        <f t="shared" si="1"/>
        <v>90.69</v>
      </c>
      <c r="J29" s="1">
        <f t="shared" si="5"/>
        <v>26</v>
      </c>
      <c r="K29" s="1">
        <f t="shared" si="2"/>
        <v>28</v>
      </c>
      <c r="L29" s="1">
        <f t="shared" si="3"/>
        <v>54</v>
      </c>
      <c r="M29" s="1">
        <f t="shared" si="4"/>
        <v>27</v>
      </c>
    </row>
    <row r="30" spans="1:13">
      <c r="A30" s="1">
        <v>223</v>
      </c>
      <c r="B30" s="1" t="s">
        <v>51</v>
      </c>
      <c r="C30" s="1" t="s">
        <v>19</v>
      </c>
      <c r="D30" s="1">
        <v>39.799999999999997</v>
      </c>
      <c r="E30" s="1">
        <v>35.04</v>
      </c>
      <c r="F30" s="1">
        <f t="shared" si="0"/>
        <v>74.84</v>
      </c>
      <c r="G30" s="1">
        <v>42.89</v>
      </c>
      <c r="H30" s="1">
        <v>43.73</v>
      </c>
      <c r="I30" s="1">
        <f t="shared" si="1"/>
        <v>86.62</v>
      </c>
      <c r="J30" s="1">
        <f t="shared" si="5"/>
        <v>31</v>
      </c>
      <c r="K30" s="1">
        <f t="shared" si="2"/>
        <v>24</v>
      </c>
      <c r="L30" s="1">
        <f t="shared" si="3"/>
        <v>55</v>
      </c>
      <c r="M30" s="1">
        <f t="shared" si="4"/>
        <v>28</v>
      </c>
    </row>
    <row r="31" spans="1:13">
      <c r="A31" s="1">
        <v>145</v>
      </c>
      <c r="B31" s="1" t="s">
        <v>45</v>
      </c>
      <c r="C31" s="1" t="s">
        <v>15</v>
      </c>
      <c r="D31" s="1">
        <v>35.729999999999997</v>
      </c>
      <c r="E31" s="1">
        <v>33.96</v>
      </c>
      <c r="F31" s="1">
        <f t="shared" si="0"/>
        <v>69.69</v>
      </c>
      <c r="G31" s="1">
        <v>44.54</v>
      </c>
      <c r="H31" s="1">
        <v>45.56</v>
      </c>
      <c r="I31" s="1">
        <f t="shared" si="1"/>
        <v>90.1</v>
      </c>
      <c r="J31" s="1">
        <f t="shared" si="5"/>
        <v>28</v>
      </c>
      <c r="K31" s="1">
        <f t="shared" si="2"/>
        <v>27</v>
      </c>
      <c r="L31" s="1">
        <f t="shared" si="3"/>
        <v>55</v>
      </c>
      <c r="M31" s="1">
        <f t="shared" si="4"/>
        <v>28</v>
      </c>
    </row>
    <row r="32" spans="1:13">
      <c r="A32" s="1">
        <v>105</v>
      </c>
      <c r="B32" s="1" t="s">
        <v>40</v>
      </c>
      <c r="C32" s="1" t="s">
        <v>18</v>
      </c>
      <c r="D32" s="1">
        <v>33.81</v>
      </c>
      <c r="E32" s="1">
        <v>34.69</v>
      </c>
      <c r="F32" s="1">
        <f t="shared" si="0"/>
        <v>68.5</v>
      </c>
      <c r="G32" s="1">
        <v>47.8</v>
      </c>
      <c r="H32" s="1">
        <v>49.09</v>
      </c>
      <c r="I32" s="1">
        <f t="shared" si="1"/>
        <v>96.89</v>
      </c>
      <c r="J32" s="1">
        <f t="shared" si="5"/>
        <v>27</v>
      </c>
      <c r="K32" s="1">
        <f t="shared" si="2"/>
        <v>31</v>
      </c>
      <c r="L32" s="1">
        <f t="shared" si="3"/>
        <v>58</v>
      </c>
      <c r="M32" s="1">
        <f t="shared" si="4"/>
        <v>30</v>
      </c>
    </row>
    <row r="33" spans="1:13">
      <c r="A33" s="1">
        <v>78</v>
      </c>
      <c r="B33" s="1" t="s">
        <v>54</v>
      </c>
      <c r="C33" s="1" t="s">
        <v>19</v>
      </c>
      <c r="D33" s="1">
        <v>35.93</v>
      </c>
      <c r="E33" s="1">
        <v>35.049999999999997</v>
      </c>
      <c r="F33" s="1">
        <f t="shared" si="0"/>
        <v>70.97999999999999</v>
      </c>
      <c r="G33" s="1">
        <v>48.43</v>
      </c>
      <c r="H33" s="1">
        <v>48.41</v>
      </c>
      <c r="I33" s="1">
        <f t="shared" si="1"/>
        <v>96.84</v>
      </c>
      <c r="J33" s="1">
        <f t="shared" si="5"/>
        <v>29</v>
      </c>
      <c r="K33" s="1">
        <f t="shared" si="2"/>
        <v>30</v>
      </c>
      <c r="L33" s="1">
        <f t="shared" si="3"/>
        <v>59</v>
      </c>
      <c r="M33" s="1">
        <f t="shared" si="4"/>
        <v>31</v>
      </c>
    </row>
    <row r="34" spans="1:13">
      <c r="A34" s="1">
        <v>80</v>
      </c>
      <c r="B34" s="1" t="s">
        <v>36</v>
      </c>
      <c r="C34" s="1" t="s">
        <v>17</v>
      </c>
      <c r="D34" s="1">
        <v>40.869999999999997</v>
      </c>
      <c r="E34" s="1">
        <v>37.68</v>
      </c>
      <c r="F34" s="1">
        <f t="shared" si="0"/>
        <v>78.55</v>
      </c>
      <c r="G34" s="1">
        <v>50.99</v>
      </c>
      <c r="H34" s="1">
        <v>52.82</v>
      </c>
      <c r="I34" s="1">
        <f t="shared" si="1"/>
        <v>103.81</v>
      </c>
      <c r="J34" s="1">
        <f t="shared" si="5"/>
        <v>33</v>
      </c>
      <c r="K34" s="1">
        <f t="shared" si="2"/>
        <v>32</v>
      </c>
      <c r="L34" s="1">
        <f t="shared" si="3"/>
        <v>65</v>
      </c>
      <c r="M34" s="1">
        <f t="shared" si="4"/>
        <v>32</v>
      </c>
    </row>
    <row r="35" spans="1:13">
      <c r="A35" s="1">
        <v>88</v>
      </c>
      <c r="B35" s="1" t="s">
        <v>47</v>
      </c>
      <c r="C35" s="1" t="s">
        <v>15</v>
      </c>
      <c r="D35" s="1">
        <v>38.06</v>
      </c>
      <c r="E35" s="1">
        <v>37.14</v>
      </c>
      <c r="F35" s="1">
        <f t="shared" si="0"/>
        <v>75.2</v>
      </c>
      <c r="G35" s="1">
        <v>52.43</v>
      </c>
      <c r="H35" s="1">
        <v>51.62</v>
      </c>
      <c r="I35" s="1">
        <f t="shared" si="1"/>
        <v>104.05</v>
      </c>
      <c r="J35" s="1">
        <f t="shared" si="5"/>
        <v>32</v>
      </c>
      <c r="K35" s="1">
        <f t="shared" si="2"/>
        <v>33</v>
      </c>
      <c r="L35" s="1">
        <f t="shared" si="3"/>
        <v>65</v>
      </c>
      <c r="M35" s="1">
        <f t="shared" si="4"/>
        <v>32</v>
      </c>
    </row>
    <row r="36" spans="1:13">
      <c r="A36" s="1">
        <v>257</v>
      </c>
      <c r="B36" s="1" t="s">
        <v>53</v>
      </c>
      <c r="C36" s="1" t="s">
        <v>19</v>
      </c>
      <c r="D36" s="1">
        <v>41</v>
      </c>
      <c r="E36" s="1">
        <v>38</v>
      </c>
      <c r="F36" s="1">
        <f t="shared" si="0"/>
        <v>79</v>
      </c>
      <c r="G36" s="1">
        <v>53</v>
      </c>
      <c r="H36" s="1">
        <v>53</v>
      </c>
      <c r="I36" s="1">
        <f t="shared" si="1"/>
        <v>106</v>
      </c>
      <c r="J36" s="1">
        <f t="shared" si="5"/>
        <v>34</v>
      </c>
      <c r="K36" s="1">
        <f t="shared" si="2"/>
        <v>34</v>
      </c>
      <c r="L36" s="1">
        <f t="shared" si="3"/>
        <v>68</v>
      </c>
      <c r="M36" s="1">
        <f t="shared" si="4"/>
        <v>34</v>
      </c>
    </row>
    <row r="37" spans="1:13">
      <c r="A37" s="1">
        <v>227</v>
      </c>
      <c r="B37" s="1" t="s">
        <v>55</v>
      </c>
      <c r="C37" s="1" t="s">
        <v>56</v>
      </c>
      <c r="D37" s="1">
        <v>41</v>
      </c>
      <c r="E37" s="1">
        <v>38</v>
      </c>
      <c r="F37" s="1">
        <f t="shared" si="0"/>
        <v>79</v>
      </c>
      <c r="G37" s="1">
        <v>53</v>
      </c>
      <c r="H37" s="1">
        <v>53</v>
      </c>
      <c r="I37" s="1">
        <f t="shared" si="1"/>
        <v>106</v>
      </c>
      <c r="J37" s="1">
        <f t="shared" si="5"/>
        <v>34</v>
      </c>
      <c r="K37" s="1">
        <f t="shared" si="2"/>
        <v>34</v>
      </c>
      <c r="L37" s="1">
        <f t="shared" si="3"/>
        <v>68</v>
      </c>
      <c r="M37" s="1">
        <f t="shared" si="4"/>
        <v>34</v>
      </c>
    </row>
    <row r="38" spans="1:13">
      <c r="A38" s="1">
        <v>208</v>
      </c>
      <c r="B38" s="1" t="s">
        <v>34</v>
      </c>
      <c r="C38" s="1" t="s">
        <v>17</v>
      </c>
      <c r="D38" s="1">
        <v>41</v>
      </c>
      <c r="E38" s="1">
        <v>38</v>
      </c>
      <c r="F38" s="1">
        <f t="shared" si="0"/>
        <v>79</v>
      </c>
      <c r="G38" s="1">
        <v>53</v>
      </c>
      <c r="H38" s="1">
        <v>53</v>
      </c>
      <c r="I38" s="1">
        <f t="shared" si="1"/>
        <v>106</v>
      </c>
      <c r="J38" s="1">
        <f t="shared" si="5"/>
        <v>34</v>
      </c>
      <c r="K38" s="1">
        <f t="shared" si="2"/>
        <v>34</v>
      </c>
      <c r="L38" s="1">
        <f t="shared" si="3"/>
        <v>68</v>
      </c>
      <c r="M38" s="1">
        <f t="shared" si="4"/>
        <v>34</v>
      </c>
    </row>
    <row r="39" spans="1:13">
      <c r="A39" s="1">
        <v>95</v>
      </c>
      <c r="B39" s="1" t="s">
        <v>46</v>
      </c>
      <c r="C39" s="1" t="s">
        <v>15</v>
      </c>
      <c r="D39" s="1">
        <v>41</v>
      </c>
      <c r="E39" s="1">
        <v>38</v>
      </c>
      <c r="F39" s="1">
        <f t="shared" si="0"/>
        <v>79</v>
      </c>
      <c r="G39" s="1">
        <v>53</v>
      </c>
      <c r="H39" s="1">
        <v>53</v>
      </c>
      <c r="I39" s="1">
        <f t="shared" si="1"/>
        <v>106</v>
      </c>
      <c r="J39" s="1">
        <f t="shared" si="5"/>
        <v>34</v>
      </c>
      <c r="K39" s="1">
        <f t="shared" si="2"/>
        <v>34</v>
      </c>
      <c r="L39" s="1">
        <f t="shared" si="3"/>
        <v>68</v>
      </c>
      <c r="M39" s="1">
        <f t="shared" si="4"/>
        <v>34</v>
      </c>
    </row>
    <row r="40" spans="1:13">
      <c r="A40" s="1">
        <v>236</v>
      </c>
      <c r="B40" s="1" t="s">
        <v>49</v>
      </c>
      <c r="C40" s="1" t="s">
        <v>15</v>
      </c>
      <c r="D40" s="1">
        <v>41</v>
      </c>
      <c r="E40" s="1">
        <v>38</v>
      </c>
      <c r="F40" s="1">
        <f t="shared" si="0"/>
        <v>79</v>
      </c>
      <c r="G40" s="1">
        <v>53</v>
      </c>
      <c r="H40" s="1">
        <v>53</v>
      </c>
      <c r="I40" s="1">
        <f t="shared" si="1"/>
        <v>106</v>
      </c>
      <c r="J40" s="1">
        <f t="shared" si="5"/>
        <v>34</v>
      </c>
      <c r="K40" s="1">
        <f t="shared" si="2"/>
        <v>34</v>
      </c>
      <c r="L40" s="1">
        <f t="shared" si="3"/>
        <v>68</v>
      </c>
      <c r="M40" s="1">
        <f t="shared" si="4"/>
        <v>34</v>
      </c>
    </row>
    <row r="41" spans="1:13">
      <c r="A41" s="1">
        <v>225</v>
      </c>
      <c r="B41" s="1" t="s">
        <v>57</v>
      </c>
      <c r="C41" s="1" t="s">
        <v>58</v>
      </c>
      <c r="D41" s="1">
        <v>41</v>
      </c>
      <c r="E41" s="1">
        <v>38</v>
      </c>
      <c r="F41" s="1">
        <f t="shared" si="0"/>
        <v>79</v>
      </c>
      <c r="G41" s="1">
        <v>53</v>
      </c>
      <c r="H41" s="1">
        <v>53</v>
      </c>
      <c r="I41" s="1">
        <f t="shared" si="1"/>
        <v>106</v>
      </c>
      <c r="J41" s="1">
        <f t="shared" si="5"/>
        <v>34</v>
      </c>
      <c r="K41" s="1">
        <f t="shared" si="2"/>
        <v>34</v>
      </c>
      <c r="L41" s="1">
        <f t="shared" si="3"/>
        <v>68</v>
      </c>
      <c r="M41" s="1">
        <f t="shared" si="4"/>
        <v>34</v>
      </c>
    </row>
  </sheetData>
  <sortState ref="A3:L41">
    <sortCondition ref="L3:L41"/>
  </sortState>
  <pageMargins left="0.7" right="0.7" top="0.75" bottom="0.75" header="0.3" footer="0.3"/>
  <pageSetup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Teacher</cp:lastModifiedBy>
  <cp:lastPrinted>2016-01-21T04:01:05Z</cp:lastPrinted>
  <dcterms:created xsi:type="dcterms:W3CDTF">2011-01-06T02:56:47Z</dcterms:created>
  <dcterms:modified xsi:type="dcterms:W3CDTF">2016-02-09T13:52:23Z</dcterms:modified>
</cp:coreProperties>
</file>