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80" yWindow="0" windowWidth="23600" windowHeight="14880" tabRatio="500" activeTab="1"/>
  </bookViews>
  <sheets>
    <sheet name="all runs" sheetId="1" r:id="rId1"/>
    <sheet name="Girls rankings" sheetId="2" r:id="rId2"/>
    <sheet name="Boys Rankings" sheetId="3" r:id="rId3"/>
    <sheet name="MS rankings 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4" l="1"/>
  <c r="D14" i="4"/>
  <c r="D13" i="4"/>
  <c r="D12" i="4"/>
  <c r="D15" i="4"/>
  <c r="D10" i="4"/>
  <c r="D4" i="4"/>
  <c r="D3" i="4"/>
  <c r="D5" i="4"/>
  <c r="D2" i="4"/>
  <c r="D6" i="4"/>
  <c r="D7" i="4"/>
  <c r="D3" i="3"/>
  <c r="D13" i="3"/>
  <c r="D14" i="3"/>
  <c r="D10" i="3"/>
  <c r="D9" i="3"/>
  <c r="D11" i="3"/>
  <c r="D12" i="3"/>
  <c r="D6" i="3"/>
  <c r="D8" i="3"/>
  <c r="D4" i="3"/>
  <c r="D5" i="3"/>
  <c r="D2" i="3"/>
  <c r="D7" i="3"/>
  <c r="D12" i="2"/>
  <c r="D7" i="2"/>
  <c r="D8" i="2"/>
  <c r="D13" i="2"/>
  <c r="D10" i="2"/>
  <c r="D9" i="2"/>
  <c r="D6" i="2"/>
  <c r="D5" i="2"/>
  <c r="D3" i="2"/>
  <c r="D2" i="2"/>
  <c r="D4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51" i="1"/>
</calcChain>
</file>

<file path=xl/sharedStrings.xml><?xml version="1.0" encoding="utf-8"?>
<sst xmlns="http://schemas.openxmlformats.org/spreadsheetml/2006/main" count="127" uniqueCount="79">
  <si>
    <t>Racer number</t>
  </si>
  <si>
    <t>GS run 1</t>
  </si>
  <si>
    <t>GS run 2</t>
  </si>
  <si>
    <t>Paige Petrosky</t>
  </si>
  <si>
    <t>Lauren Rogers</t>
  </si>
  <si>
    <t xml:space="preserve">Arik Avery </t>
  </si>
  <si>
    <t>Jordan Hodges</t>
  </si>
  <si>
    <t>Emily Dean</t>
  </si>
  <si>
    <t>Eli Kersey</t>
  </si>
  <si>
    <t>Madelyn Johnson</t>
  </si>
  <si>
    <t>Madelin Darby</t>
  </si>
  <si>
    <t>Trey Rendon</t>
  </si>
  <si>
    <t>Trenten Beemer</t>
  </si>
  <si>
    <t>Danielle Miron</t>
  </si>
  <si>
    <t>Ethan Arendson</t>
  </si>
  <si>
    <t>Emily Petrosky</t>
  </si>
  <si>
    <t>Shayanne Glass</t>
  </si>
  <si>
    <t>Travis Hamp</t>
  </si>
  <si>
    <t>Jacob Gibson</t>
  </si>
  <si>
    <t>Brigit Felkers</t>
  </si>
  <si>
    <t>Chase Thompson</t>
  </si>
  <si>
    <t>Maria Simon</t>
  </si>
  <si>
    <t>Amy Mercer</t>
  </si>
  <si>
    <t>Anders Banghart</t>
  </si>
  <si>
    <t>Owen Reus</t>
  </si>
  <si>
    <t>Alana Black</t>
  </si>
  <si>
    <t>Ethan Mandsager</t>
  </si>
  <si>
    <t>Erica Southerton</t>
  </si>
  <si>
    <t>Yulia VanderMeer</t>
  </si>
  <si>
    <t>Paul Hamilton</t>
  </si>
  <si>
    <t>Hunter Davidson</t>
  </si>
  <si>
    <t>Anna VanElderen</t>
  </si>
  <si>
    <t>Ethan Reus</t>
  </si>
  <si>
    <t>Annie Rudnick</t>
  </si>
  <si>
    <t>Alyssa DeGood</t>
  </si>
  <si>
    <t>Scott Smola</t>
  </si>
  <si>
    <t>Ethan VanElderen</t>
  </si>
  <si>
    <t>Leah Hoogterp</t>
  </si>
  <si>
    <t>Lawrence Looby</t>
  </si>
  <si>
    <t>Jenny Lane</t>
  </si>
  <si>
    <t>Rachel Lenz</t>
  </si>
  <si>
    <t>Andrew Miron</t>
  </si>
  <si>
    <t>Jackson Callahan</t>
  </si>
  <si>
    <t>Emalee Hamp</t>
  </si>
  <si>
    <t>Monica Kaczan</t>
  </si>
  <si>
    <t>Maria Morillo</t>
  </si>
  <si>
    <t>Thomas Fritz</t>
  </si>
  <si>
    <t>Mike Alexander</t>
  </si>
  <si>
    <t>Mason Federmeyer</t>
  </si>
  <si>
    <t>Nathan Wendel</t>
  </si>
  <si>
    <t>Jared Miller</t>
  </si>
  <si>
    <t>Viv Lievense</t>
  </si>
  <si>
    <t>Total Time</t>
  </si>
  <si>
    <t>Run 1</t>
  </si>
  <si>
    <t>Run2</t>
  </si>
  <si>
    <t>Total time</t>
  </si>
  <si>
    <t>1*</t>
  </si>
  <si>
    <t>2*</t>
  </si>
  <si>
    <t>3*</t>
  </si>
  <si>
    <t>4*</t>
  </si>
  <si>
    <t>5*</t>
  </si>
  <si>
    <t>6*</t>
  </si>
  <si>
    <t>8*</t>
  </si>
  <si>
    <t>12*</t>
  </si>
  <si>
    <t xml:space="preserve">Caledonia </t>
  </si>
  <si>
    <t xml:space="preserve">Mattawan </t>
  </si>
  <si>
    <t>run1</t>
  </si>
  <si>
    <t>run2</t>
  </si>
  <si>
    <t>total</t>
  </si>
  <si>
    <t>rank</t>
  </si>
  <si>
    <t>Caledonia</t>
  </si>
  <si>
    <t>Mattawan</t>
  </si>
  <si>
    <t>7*</t>
  </si>
  <si>
    <t>9*</t>
  </si>
  <si>
    <t>MS boys</t>
  </si>
  <si>
    <t>Run1</t>
  </si>
  <si>
    <t>Rank</t>
  </si>
  <si>
    <t>MS Girls</t>
  </si>
  <si>
    <t xml:space="preserve">Run1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</si>
</sst>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/>
    <xf numFmtId="0" fontId="0" fillId="0" borderId="0" xfId="0" applyFont="1"/>
    <xf numFmtId="0" fontId="0" fillId="2" borderId="1" xfId="0" applyNumberFormat="1" applyFont="1" applyFill="1" applyBorder="1"/>
    <xf numFmtId="0" fontId="0" fillId="3" borderId="1" xfId="0" applyNumberFormat="1" applyFont="1" applyFill="1" applyBorder="1"/>
    <xf numFmtId="0" fontId="3" fillId="4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/>
    <xf numFmtId="0" fontId="0" fillId="3" borderId="0" xfId="0" applyFill="1"/>
    <xf numFmtId="0" fontId="0" fillId="5" borderId="1" xfId="0" applyNumberFormat="1" applyFont="1" applyFill="1" applyBorder="1"/>
    <xf numFmtId="0" fontId="0" fillId="5" borderId="0" xfId="0" applyFont="1" applyFill="1"/>
    <xf numFmtId="0" fontId="0" fillId="5" borderId="0" xfId="0" applyFill="1"/>
    <xf numFmtId="0" fontId="6" fillId="5" borderId="0" xfId="0" applyFont="1" applyFill="1" applyBorder="1"/>
    <xf numFmtId="0" fontId="6" fillId="6" borderId="1" xfId="0" applyFont="1" applyFill="1" applyBorder="1"/>
    <xf numFmtId="0" fontId="6" fillId="5" borderId="3" xfId="0" applyFont="1" applyFill="1" applyBorder="1"/>
    <xf numFmtId="0" fontId="6" fillId="5" borderId="0" xfId="0" applyFont="1" applyFill="1"/>
    <xf numFmtId="0" fontId="3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5" borderId="1" xfId="0" applyFont="1" applyFill="1" applyBorder="1"/>
    <xf numFmtId="0" fontId="0" fillId="5" borderId="1" xfId="0" applyFill="1" applyBorder="1"/>
    <xf numFmtId="0" fontId="0" fillId="0" borderId="1" xfId="0" applyFont="1" applyBorder="1"/>
    <xf numFmtId="0" fontId="0" fillId="3" borderId="1" xfId="0" applyFont="1" applyFill="1" applyBorder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3" workbookViewId="0">
      <selection activeCell="B43" sqref="B43:E43"/>
    </sheetView>
  </sheetViews>
  <sheetFormatPr baseColWidth="10" defaultRowHeight="20" x14ac:dyDescent="0"/>
  <cols>
    <col min="1" max="1" width="10.1640625" customWidth="1"/>
    <col min="2" max="2" width="19.33203125" customWidth="1"/>
    <col min="3" max="3" width="10" customWidth="1"/>
    <col min="4" max="4" width="9.83203125" customWidth="1"/>
    <col min="5" max="5" width="10.83203125" style="1"/>
  </cols>
  <sheetData>
    <row r="1" spans="1:5" ht="30">
      <c r="A1" s="2" t="s">
        <v>0</v>
      </c>
      <c r="B1" s="3"/>
      <c r="C1" s="3" t="s">
        <v>1</v>
      </c>
      <c r="D1" s="3" t="s">
        <v>2</v>
      </c>
      <c r="E1" s="8" t="s">
        <v>52</v>
      </c>
    </row>
    <row r="2" spans="1:5" ht="15">
      <c r="A2" s="5">
        <v>1</v>
      </c>
      <c r="B2" s="5" t="s">
        <v>3</v>
      </c>
      <c r="C2" s="3">
        <v>28.62</v>
      </c>
      <c r="D2" s="3">
        <v>29.27</v>
      </c>
      <c r="E2" s="4">
        <f>SUM(C2:D2)</f>
        <v>57.89</v>
      </c>
    </row>
    <row r="3" spans="1:5" ht="15">
      <c r="A3" s="5">
        <f>A2+1</f>
        <v>2</v>
      </c>
      <c r="B3" s="5" t="s">
        <v>4</v>
      </c>
      <c r="C3" s="3"/>
      <c r="D3" s="3"/>
      <c r="E3" s="4">
        <f t="shared" ref="E3:E51" si="0">SUM(C3:D3)</f>
        <v>0</v>
      </c>
    </row>
    <row r="4" spans="1:5" ht="15">
      <c r="A4" s="5">
        <f t="shared" ref="A4:A51" si="1">A3+1</f>
        <v>3</v>
      </c>
      <c r="B4" s="5" t="s">
        <v>5</v>
      </c>
      <c r="C4" s="3">
        <v>24.84</v>
      </c>
      <c r="D4" s="3">
        <v>24.46</v>
      </c>
      <c r="E4" s="4">
        <f t="shared" si="0"/>
        <v>49.3</v>
      </c>
    </row>
    <row r="5" spans="1:5" ht="15">
      <c r="A5" s="5">
        <f t="shared" si="1"/>
        <v>4</v>
      </c>
      <c r="B5" s="5" t="s">
        <v>6</v>
      </c>
      <c r="C5" s="3"/>
      <c r="D5" s="3"/>
      <c r="E5" s="4">
        <f t="shared" si="0"/>
        <v>0</v>
      </c>
    </row>
    <row r="6" spans="1:5" ht="15">
      <c r="A6" s="5">
        <f t="shared" si="1"/>
        <v>5</v>
      </c>
      <c r="B6" s="5" t="s">
        <v>7</v>
      </c>
      <c r="C6" s="3">
        <v>27.23</v>
      </c>
      <c r="D6" s="3">
        <v>26.93</v>
      </c>
      <c r="E6" s="4">
        <f t="shared" si="0"/>
        <v>54.16</v>
      </c>
    </row>
    <row r="7" spans="1:5" ht="15">
      <c r="A7" s="5">
        <f t="shared" si="1"/>
        <v>6</v>
      </c>
      <c r="B7" s="5" t="s">
        <v>8</v>
      </c>
      <c r="C7" s="3">
        <v>58.64</v>
      </c>
      <c r="D7" s="3">
        <v>61.33</v>
      </c>
      <c r="E7" s="4">
        <f t="shared" si="0"/>
        <v>119.97</v>
      </c>
    </row>
    <row r="8" spans="1:5" ht="15">
      <c r="A8" s="3">
        <f t="shared" si="1"/>
        <v>7</v>
      </c>
      <c r="B8" s="6" t="s">
        <v>9</v>
      </c>
      <c r="C8" s="3">
        <v>23.86</v>
      </c>
      <c r="D8" s="3">
        <v>23.3</v>
      </c>
      <c r="E8" s="4">
        <f t="shared" si="0"/>
        <v>47.16</v>
      </c>
    </row>
    <row r="9" spans="1:5" ht="15">
      <c r="A9" s="3">
        <f t="shared" si="1"/>
        <v>8</v>
      </c>
      <c r="B9" s="6" t="s">
        <v>10</v>
      </c>
      <c r="C9" s="3">
        <v>23.36</v>
      </c>
      <c r="D9" s="3">
        <v>23.31</v>
      </c>
      <c r="E9" s="4">
        <f t="shared" si="0"/>
        <v>46.67</v>
      </c>
    </row>
    <row r="10" spans="1:5" ht="15">
      <c r="A10" s="3">
        <f t="shared" si="1"/>
        <v>9</v>
      </c>
      <c r="B10" s="6" t="s">
        <v>11</v>
      </c>
      <c r="C10" s="3">
        <v>24.14</v>
      </c>
      <c r="D10" s="7">
        <v>23.25</v>
      </c>
      <c r="E10" s="4">
        <f t="shared" si="0"/>
        <v>47.39</v>
      </c>
    </row>
    <row r="11" spans="1:5" ht="15">
      <c r="A11" s="3">
        <f t="shared" si="1"/>
        <v>10</v>
      </c>
      <c r="B11" s="6" t="s">
        <v>12</v>
      </c>
      <c r="C11" s="3">
        <v>23.56</v>
      </c>
      <c r="D11" s="3">
        <v>23.15</v>
      </c>
      <c r="E11" s="4">
        <f t="shared" si="0"/>
        <v>46.709999999999994</v>
      </c>
    </row>
    <row r="12" spans="1:5" ht="15">
      <c r="A12" s="3">
        <f t="shared" si="1"/>
        <v>11</v>
      </c>
      <c r="B12" s="6" t="s">
        <v>13</v>
      </c>
      <c r="C12" s="3"/>
      <c r="D12" s="3"/>
      <c r="E12" s="4">
        <f t="shared" si="0"/>
        <v>0</v>
      </c>
    </row>
    <row r="13" spans="1:5" ht="15">
      <c r="A13" s="3">
        <f t="shared" si="1"/>
        <v>12</v>
      </c>
      <c r="B13" s="6" t="s">
        <v>14</v>
      </c>
      <c r="C13" s="3">
        <v>35.29</v>
      </c>
      <c r="D13" s="3">
        <v>34.090000000000003</v>
      </c>
      <c r="E13" s="4">
        <f t="shared" si="0"/>
        <v>69.38</v>
      </c>
    </row>
    <row r="14" spans="1:5" ht="15">
      <c r="A14" s="3">
        <f t="shared" si="1"/>
        <v>13</v>
      </c>
      <c r="B14" s="5" t="s">
        <v>15</v>
      </c>
      <c r="C14" s="3">
        <v>23.56</v>
      </c>
      <c r="D14" s="3">
        <v>23.23</v>
      </c>
      <c r="E14" s="4">
        <f t="shared" si="0"/>
        <v>46.79</v>
      </c>
    </row>
    <row r="15" spans="1:5" ht="15">
      <c r="A15" s="3">
        <f t="shared" si="1"/>
        <v>14</v>
      </c>
      <c r="B15" s="5" t="s">
        <v>16</v>
      </c>
      <c r="C15" s="3">
        <v>24.39</v>
      </c>
      <c r="D15" s="3">
        <v>24.22</v>
      </c>
      <c r="E15" s="4">
        <f t="shared" si="0"/>
        <v>48.61</v>
      </c>
    </row>
    <row r="16" spans="1:5" ht="15">
      <c r="A16" s="3">
        <f t="shared" si="1"/>
        <v>15</v>
      </c>
      <c r="B16" s="5" t="s">
        <v>51</v>
      </c>
      <c r="C16" s="3"/>
      <c r="D16" s="3"/>
      <c r="E16" s="4">
        <f t="shared" si="0"/>
        <v>0</v>
      </c>
    </row>
    <row r="17" spans="1:5" ht="15">
      <c r="A17" s="3">
        <f t="shared" si="1"/>
        <v>16</v>
      </c>
      <c r="B17" s="5" t="s">
        <v>17</v>
      </c>
      <c r="C17" s="3">
        <v>24.78</v>
      </c>
      <c r="D17" s="3">
        <v>23.64</v>
      </c>
      <c r="E17" s="4">
        <f t="shared" si="0"/>
        <v>48.42</v>
      </c>
    </row>
    <row r="18" spans="1:5" ht="15">
      <c r="A18" s="3">
        <f t="shared" si="1"/>
        <v>17</v>
      </c>
      <c r="B18" s="5" t="s">
        <v>18</v>
      </c>
      <c r="C18" s="3">
        <v>24.5</v>
      </c>
      <c r="D18" s="3">
        <v>23.67</v>
      </c>
      <c r="E18" s="4">
        <f t="shared" si="0"/>
        <v>48.17</v>
      </c>
    </row>
    <row r="19" spans="1:5" ht="15">
      <c r="A19" s="3">
        <f t="shared" si="1"/>
        <v>18</v>
      </c>
      <c r="B19" s="5" t="s">
        <v>19</v>
      </c>
      <c r="C19" s="3">
        <v>41.78</v>
      </c>
      <c r="D19" s="3">
        <v>40.36</v>
      </c>
      <c r="E19" s="4">
        <f t="shared" si="0"/>
        <v>82.14</v>
      </c>
    </row>
    <row r="20" spans="1:5" ht="15">
      <c r="A20" s="3">
        <f t="shared" si="1"/>
        <v>19</v>
      </c>
      <c r="B20" s="5" t="s">
        <v>20</v>
      </c>
      <c r="C20" s="3">
        <v>27.99</v>
      </c>
      <c r="D20" s="3">
        <v>28.31</v>
      </c>
      <c r="E20" s="4">
        <f t="shared" si="0"/>
        <v>56.3</v>
      </c>
    </row>
    <row r="21" spans="1:5" ht="15">
      <c r="A21" s="3">
        <f t="shared" si="1"/>
        <v>20</v>
      </c>
      <c r="B21" s="6" t="s">
        <v>21</v>
      </c>
      <c r="C21" s="3">
        <v>28.26</v>
      </c>
      <c r="D21" s="3">
        <v>29.11</v>
      </c>
      <c r="E21" s="4">
        <f t="shared" si="0"/>
        <v>57.370000000000005</v>
      </c>
    </row>
    <row r="22" spans="1:5" ht="15">
      <c r="A22" s="3">
        <f t="shared" si="1"/>
        <v>21</v>
      </c>
      <c r="B22" s="6" t="s">
        <v>22</v>
      </c>
      <c r="C22" s="3">
        <v>24.26</v>
      </c>
      <c r="D22" s="3">
        <v>24.52</v>
      </c>
      <c r="E22" s="4">
        <f t="shared" si="0"/>
        <v>48.78</v>
      </c>
    </row>
    <row r="23" spans="1:5" ht="15">
      <c r="A23" s="3">
        <f t="shared" si="1"/>
        <v>22</v>
      </c>
      <c r="B23" s="6" t="s">
        <v>23</v>
      </c>
      <c r="C23" s="3">
        <v>25.07</v>
      </c>
      <c r="D23" s="3">
        <v>24.43</v>
      </c>
      <c r="E23" s="4">
        <f t="shared" si="0"/>
        <v>49.5</v>
      </c>
    </row>
    <row r="24" spans="1:5" ht="15">
      <c r="A24" s="3">
        <f t="shared" si="1"/>
        <v>23</v>
      </c>
      <c r="B24" s="6" t="s">
        <v>24</v>
      </c>
      <c r="C24" s="3">
        <v>24.22</v>
      </c>
      <c r="D24" s="3">
        <v>24.21</v>
      </c>
      <c r="E24" s="4">
        <f t="shared" si="0"/>
        <v>48.43</v>
      </c>
    </row>
    <row r="25" spans="1:5" ht="15">
      <c r="A25" s="3">
        <f t="shared" si="1"/>
        <v>24</v>
      </c>
      <c r="B25" s="6" t="s">
        <v>25</v>
      </c>
      <c r="C25" s="3">
        <v>31.84</v>
      </c>
      <c r="D25" s="3">
        <v>30.7</v>
      </c>
      <c r="E25" s="4">
        <f t="shared" si="0"/>
        <v>62.54</v>
      </c>
    </row>
    <row r="26" spans="1:5" ht="15">
      <c r="A26" s="3">
        <f t="shared" si="1"/>
        <v>25</v>
      </c>
      <c r="B26" s="6" t="s">
        <v>26</v>
      </c>
      <c r="C26" s="3">
        <v>33.93</v>
      </c>
      <c r="D26" s="3">
        <v>31.25</v>
      </c>
      <c r="E26" s="4">
        <f t="shared" si="0"/>
        <v>65.180000000000007</v>
      </c>
    </row>
    <row r="27" spans="1:5" ht="15">
      <c r="A27" s="3">
        <f t="shared" si="1"/>
        <v>26</v>
      </c>
      <c r="B27" s="5" t="s">
        <v>27</v>
      </c>
      <c r="C27" s="3">
        <v>29.69</v>
      </c>
      <c r="D27" s="3">
        <v>27.95</v>
      </c>
      <c r="E27" s="4">
        <f t="shared" si="0"/>
        <v>57.64</v>
      </c>
    </row>
    <row r="28" spans="1:5" ht="15">
      <c r="A28" s="3">
        <f t="shared" si="1"/>
        <v>27</v>
      </c>
      <c r="B28" s="5" t="s">
        <v>28</v>
      </c>
      <c r="C28" s="3"/>
      <c r="D28" s="3"/>
      <c r="E28" s="4">
        <f t="shared" si="0"/>
        <v>0</v>
      </c>
    </row>
    <row r="29" spans="1:5" ht="15">
      <c r="A29" s="3">
        <f t="shared" si="1"/>
        <v>28</v>
      </c>
      <c r="B29" s="5" t="s">
        <v>29</v>
      </c>
      <c r="C29" s="3">
        <v>25.93</v>
      </c>
      <c r="D29" s="3">
        <v>26.62</v>
      </c>
      <c r="E29" s="4">
        <f t="shared" si="0"/>
        <v>52.55</v>
      </c>
    </row>
    <row r="30" spans="1:5" ht="15">
      <c r="A30" s="3">
        <f t="shared" si="1"/>
        <v>29</v>
      </c>
      <c r="B30" s="5" t="s">
        <v>30</v>
      </c>
      <c r="C30" s="3"/>
      <c r="D30" s="3"/>
      <c r="E30" s="4">
        <f t="shared" si="0"/>
        <v>0</v>
      </c>
    </row>
    <row r="31" spans="1:5" ht="15">
      <c r="A31" s="3">
        <f t="shared" si="1"/>
        <v>30</v>
      </c>
      <c r="B31" s="5" t="s">
        <v>31</v>
      </c>
      <c r="C31" s="3">
        <v>31.78</v>
      </c>
      <c r="D31" s="3">
        <v>31.13</v>
      </c>
      <c r="E31" s="4">
        <f t="shared" si="0"/>
        <v>62.91</v>
      </c>
    </row>
    <row r="32" spans="1:5" ht="15">
      <c r="A32" s="3">
        <f t="shared" si="1"/>
        <v>31</v>
      </c>
      <c r="B32" s="5" t="s">
        <v>32</v>
      </c>
      <c r="C32" s="3">
        <v>32.1</v>
      </c>
      <c r="D32" s="3">
        <v>30.76</v>
      </c>
      <c r="E32" s="4">
        <f t="shared" si="0"/>
        <v>62.86</v>
      </c>
    </row>
    <row r="33" spans="1:5" ht="15">
      <c r="A33" s="3">
        <f t="shared" si="1"/>
        <v>32</v>
      </c>
      <c r="B33" s="6" t="s">
        <v>33</v>
      </c>
      <c r="C33" s="3">
        <v>34.049999999999997</v>
      </c>
      <c r="D33" s="3">
        <v>35.700000000000003</v>
      </c>
      <c r="E33" s="4">
        <f t="shared" si="0"/>
        <v>69.75</v>
      </c>
    </row>
    <row r="34" spans="1:5" ht="15">
      <c r="A34" s="3">
        <f t="shared" si="1"/>
        <v>33</v>
      </c>
      <c r="B34" s="6" t="s">
        <v>34</v>
      </c>
      <c r="C34" s="3">
        <v>27.86</v>
      </c>
      <c r="D34" s="3">
        <v>27.95</v>
      </c>
      <c r="E34" s="4">
        <f t="shared" si="0"/>
        <v>55.81</v>
      </c>
    </row>
    <row r="35" spans="1:5" ht="15">
      <c r="A35" s="3">
        <f t="shared" si="1"/>
        <v>34</v>
      </c>
      <c r="B35" s="6" t="s">
        <v>35</v>
      </c>
      <c r="C35" s="3">
        <v>26.29</v>
      </c>
      <c r="D35" s="3">
        <v>26.25</v>
      </c>
      <c r="E35" s="4">
        <f t="shared" si="0"/>
        <v>52.54</v>
      </c>
    </row>
    <row r="36" spans="1:5" ht="15">
      <c r="A36" s="3">
        <f t="shared" si="1"/>
        <v>35</v>
      </c>
      <c r="B36" s="6" t="s">
        <v>36</v>
      </c>
      <c r="C36" s="3">
        <v>25.84</v>
      </c>
      <c r="D36" s="3">
        <v>25.47</v>
      </c>
      <c r="E36" s="4">
        <f t="shared" si="0"/>
        <v>51.31</v>
      </c>
    </row>
    <row r="37" spans="1:5" ht="15">
      <c r="A37" s="3">
        <f t="shared" si="1"/>
        <v>36</v>
      </c>
      <c r="B37" s="6" t="s">
        <v>37</v>
      </c>
      <c r="C37" s="3">
        <v>32.4</v>
      </c>
      <c r="D37" s="3">
        <v>31.36</v>
      </c>
      <c r="E37" s="4">
        <f t="shared" si="0"/>
        <v>63.76</v>
      </c>
    </row>
    <row r="38" spans="1:5" ht="15">
      <c r="A38" s="3">
        <f t="shared" si="1"/>
        <v>37</v>
      </c>
      <c r="B38" s="6" t="s">
        <v>38</v>
      </c>
      <c r="C38" s="3">
        <v>32.299999999999997</v>
      </c>
      <c r="D38" s="3">
        <v>30.94</v>
      </c>
      <c r="E38" s="4">
        <f t="shared" si="0"/>
        <v>63.239999999999995</v>
      </c>
    </row>
    <row r="39" spans="1:5" ht="15">
      <c r="A39" s="3">
        <f t="shared" si="1"/>
        <v>38</v>
      </c>
      <c r="B39" s="5" t="s">
        <v>39</v>
      </c>
      <c r="C39" s="3">
        <v>26.67</v>
      </c>
      <c r="D39" s="3">
        <v>27.22</v>
      </c>
      <c r="E39" s="4">
        <f t="shared" si="0"/>
        <v>53.89</v>
      </c>
    </row>
    <row r="40" spans="1:5" ht="15">
      <c r="A40" s="3">
        <f t="shared" si="1"/>
        <v>39</v>
      </c>
      <c r="B40" s="5" t="s">
        <v>40</v>
      </c>
      <c r="C40" s="3"/>
      <c r="D40" s="3"/>
      <c r="E40" s="4">
        <f t="shared" si="0"/>
        <v>0</v>
      </c>
    </row>
    <row r="41" spans="1:5" ht="15">
      <c r="A41" s="3">
        <f t="shared" si="1"/>
        <v>40</v>
      </c>
      <c r="B41" s="5" t="s">
        <v>41</v>
      </c>
      <c r="C41" s="3"/>
      <c r="D41" s="3"/>
      <c r="E41" s="4">
        <f t="shared" si="0"/>
        <v>0</v>
      </c>
    </row>
    <row r="42" spans="1:5" ht="15">
      <c r="A42" s="3">
        <f t="shared" si="1"/>
        <v>41</v>
      </c>
      <c r="B42" s="5" t="s">
        <v>42</v>
      </c>
      <c r="C42" s="3"/>
      <c r="D42" s="3"/>
      <c r="E42" s="4">
        <f t="shared" si="0"/>
        <v>0</v>
      </c>
    </row>
    <row r="43" spans="1:5" ht="15">
      <c r="A43" s="3">
        <f t="shared" si="1"/>
        <v>42</v>
      </c>
      <c r="B43" s="5" t="s">
        <v>43</v>
      </c>
      <c r="C43" s="3">
        <v>29.19</v>
      </c>
      <c r="D43" s="3">
        <v>28.36</v>
      </c>
      <c r="E43" s="4">
        <f t="shared" si="0"/>
        <v>57.55</v>
      </c>
    </row>
    <row r="44" spans="1:5" ht="15">
      <c r="A44" s="3">
        <f t="shared" si="1"/>
        <v>43</v>
      </c>
      <c r="B44" s="6" t="s">
        <v>44</v>
      </c>
      <c r="C44" s="3"/>
      <c r="D44" s="3"/>
      <c r="E44" s="4">
        <f t="shared" si="0"/>
        <v>0</v>
      </c>
    </row>
    <row r="45" spans="1:5" ht="15">
      <c r="A45" s="3">
        <f t="shared" si="1"/>
        <v>44</v>
      </c>
      <c r="B45" s="6" t="s">
        <v>45</v>
      </c>
      <c r="C45" s="3">
        <v>26.04</v>
      </c>
      <c r="D45" s="3">
        <v>34.590000000000003</v>
      </c>
      <c r="E45" s="4">
        <f t="shared" si="0"/>
        <v>60.63</v>
      </c>
    </row>
    <row r="46" spans="1:5" ht="15">
      <c r="A46" s="3">
        <f t="shared" si="1"/>
        <v>45</v>
      </c>
      <c r="B46" s="6" t="s">
        <v>46</v>
      </c>
      <c r="C46" s="3">
        <v>25.7</v>
      </c>
      <c r="D46" s="3">
        <v>26.8</v>
      </c>
      <c r="E46" s="4">
        <f t="shared" si="0"/>
        <v>52.5</v>
      </c>
    </row>
    <row r="47" spans="1:5" ht="15">
      <c r="A47" s="3">
        <f t="shared" si="1"/>
        <v>46</v>
      </c>
      <c r="B47" s="6" t="s">
        <v>47</v>
      </c>
      <c r="C47" s="3">
        <v>28.98</v>
      </c>
      <c r="D47" s="3">
        <v>30.23</v>
      </c>
      <c r="E47" s="4">
        <f t="shared" si="0"/>
        <v>59.21</v>
      </c>
    </row>
    <row r="48" spans="1:5" ht="15">
      <c r="A48" s="3">
        <f t="shared" si="1"/>
        <v>47</v>
      </c>
      <c r="B48" s="7" t="s">
        <v>48</v>
      </c>
      <c r="C48" s="7">
        <v>28.29</v>
      </c>
      <c r="D48" s="3">
        <v>28.45</v>
      </c>
      <c r="E48" s="4">
        <f t="shared" si="0"/>
        <v>56.739999999999995</v>
      </c>
    </row>
    <row r="49" spans="1:5" ht="15">
      <c r="A49" s="3">
        <f t="shared" si="1"/>
        <v>48</v>
      </c>
      <c r="B49" s="7" t="s">
        <v>49</v>
      </c>
      <c r="C49" s="7"/>
      <c r="D49" s="3"/>
      <c r="E49" s="4">
        <f t="shared" si="0"/>
        <v>0</v>
      </c>
    </row>
    <row r="50" spans="1:5" ht="15">
      <c r="A50" s="3">
        <f t="shared" si="1"/>
        <v>49</v>
      </c>
      <c r="B50" s="7" t="s">
        <v>50</v>
      </c>
      <c r="C50" s="7"/>
      <c r="D50" s="3"/>
      <c r="E50" s="4">
        <f t="shared" si="0"/>
        <v>0</v>
      </c>
    </row>
    <row r="51" spans="1:5" ht="15">
      <c r="A51" s="3">
        <f t="shared" si="1"/>
        <v>50</v>
      </c>
      <c r="B51" s="3"/>
      <c r="C51" s="3"/>
      <c r="D51" s="3"/>
      <c r="E51" s="4">
        <f t="shared" si="0"/>
        <v>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4" sqref="G4"/>
    </sheetView>
  </sheetViews>
  <sheetFormatPr baseColWidth="10" defaultRowHeight="15" x14ac:dyDescent="0"/>
  <cols>
    <col min="1" max="1" width="16" style="9" customWidth="1"/>
    <col min="2" max="2" width="6.5" customWidth="1"/>
    <col min="3" max="3" width="7.5" customWidth="1"/>
    <col min="4" max="4" width="9.33203125" customWidth="1"/>
    <col min="5" max="5" width="6.6640625" customWidth="1"/>
  </cols>
  <sheetData>
    <row r="1" spans="1:8">
      <c r="B1" t="s">
        <v>53</v>
      </c>
      <c r="C1" t="s">
        <v>54</v>
      </c>
      <c r="D1" t="s">
        <v>55</v>
      </c>
    </row>
    <row r="2" spans="1:8">
      <c r="A2" s="10" t="s">
        <v>10</v>
      </c>
      <c r="B2" s="10">
        <v>23.36</v>
      </c>
      <c r="C2" s="10">
        <v>23.31</v>
      </c>
      <c r="D2" s="11">
        <f t="shared" ref="D2:D3" si="0">SUM(B2:C2)</f>
        <v>46.67</v>
      </c>
      <c r="E2" s="12" t="s">
        <v>56</v>
      </c>
      <c r="G2" t="s">
        <v>64</v>
      </c>
      <c r="H2">
        <v>14</v>
      </c>
    </row>
    <row r="3" spans="1:8">
      <c r="A3" s="10" t="s">
        <v>15</v>
      </c>
      <c r="B3" s="10">
        <v>23.56</v>
      </c>
      <c r="C3" s="10">
        <v>23.23</v>
      </c>
      <c r="D3" s="11">
        <f t="shared" si="0"/>
        <v>46.79</v>
      </c>
      <c r="E3" s="12" t="s">
        <v>57</v>
      </c>
      <c r="G3" t="s">
        <v>65</v>
      </c>
      <c r="H3">
        <v>27</v>
      </c>
    </row>
    <row r="4" spans="1:8">
      <c r="A4" s="6" t="s">
        <v>9</v>
      </c>
      <c r="B4" s="3">
        <v>23.86</v>
      </c>
      <c r="C4" s="3">
        <v>23.3</v>
      </c>
      <c r="D4" s="4">
        <f t="shared" ref="D4:D6" si="1">SUM(B4:C4)</f>
        <v>47.16</v>
      </c>
      <c r="E4" t="s">
        <v>58</v>
      </c>
    </row>
    <row r="5" spans="1:8">
      <c r="A5" s="6" t="s">
        <v>16</v>
      </c>
      <c r="B5" s="3">
        <v>24.39</v>
      </c>
      <c r="C5" s="3">
        <v>24.22</v>
      </c>
      <c r="D5" s="4">
        <f t="shared" si="1"/>
        <v>48.61</v>
      </c>
      <c r="E5" t="s">
        <v>59</v>
      </c>
    </row>
    <row r="6" spans="1:8">
      <c r="A6" s="10" t="s">
        <v>22</v>
      </c>
      <c r="B6" s="10">
        <v>24.26</v>
      </c>
      <c r="C6" s="10">
        <v>24.52</v>
      </c>
      <c r="D6" s="11">
        <f t="shared" si="1"/>
        <v>48.78</v>
      </c>
      <c r="E6" s="12" t="s">
        <v>60</v>
      </c>
    </row>
    <row r="7" spans="1:8">
      <c r="A7" s="10" t="s">
        <v>39</v>
      </c>
      <c r="B7" s="10">
        <v>26.67</v>
      </c>
      <c r="C7" s="10">
        <v>27.22</v>
      </c>
      <c r="D7" s="11">
        <f>SUM(B7:C7)</f>
        <v>53.89</v>
      </c>
      <c r="E7" s="12" t="s">
        <v>61</v>
      </c>
    </row>
    <row r="8" spans="1:8">
      <c r="A8" s="10" t="s">
        <v>34</v>
      </c>
      <c r="B8" s="10">
        <v>27.86</v>
      </c>
      <c r="C8" s="10">
        <v>27.95</v>
      </c>
      <c r="D8" s="11">
        <f>SUM(B8:C8)</f>
        <v>55.81</v>
      </c>
      <c r="E8" s="13">
        <v>7</v>
      </c>
    </row>
    <row r="9" spans="1:8">
      <c r="A9" s="6" t="s">
        <v>21</v>
      </c>
      <c r="B9" s="3">
        <v>28.26</v>
      </c>
      <c r="C9" s="3">
        <v>29.11</v>
      </c>
      <c r="D9" s="4">
        <f t="shared" ref="D9" si="2">SUM(B9:C9)</f>
        <v>57.370000000000005</v>
      </c>
      <c r="E9" t="s">
        <v>62</v>
      </c>
    </row>
    <row r="10" spans="1:8">
      <c r="A10" s="10" t="s">
        <v>27</v>
      </c>
      <c r="B10" s="10">
        <v>29.69</v>
      </c>
      <c r="C10" s="10">
        <v>27.95</v>
      </c>
      <c r="D10" s="11">
        <f>SUM(B10:C10)</f>
        <v>57.64</v>
      </c>
      <c r="E10" s="12">
        <v>9</v>
      </c>
    </row>
    <row r="11" spans="1:8">
      <c r="A11" s="14" t="s">
        <v>3</v>
      </c>
      <c r="B11" s="15">
        <v>28.62</v>
      </c>
      <c r="C11" s="15">
        <v>29.27</v>
      </c>
      <c r="D11" s="16">
        <v>57.89</v>
      </c>
      <c r="E11" s="12">
        <v>10</v>
      </c>
    </row>
    <row r="12" spans="1:8">
      <c r="A12" s="10" t="s">
        <v>45</v>
      </c>
      <c r="B12" s="10">
        <v>26.04</v>
      </c>
      <c r="C12" s="10">
        <v>34.590000000000003</v>
      </c>
      <c r="D12" s="11">
        <f>SUM(B12:C12)</f>
        <v>60.63</v>
      </c>
      <c r="E12" s="12">
        <v>11</v>
      </c>
    </row>
    <row r="13" spans="1:8">
      <c r="A13" s="6" t="s">
        <v>33</v>
      </c>
      <c r="B13" s="3">
        <v>34.049999999999997</v>
      </c>
      <c r="C13" s="3">
        <v>35.700000000000003</v>
      </c>
      <c r="D13" s="4">
        <f>SUM(B13:C13)</f>
        <v>69.75</v>
      </c>
      <c r="E13" t="s">
        <v>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18" sqref="G18"/>
    </sheetView>
  </sheetViews>
  <sheetFormatPr baseColWidth="10" defaultRowHeight="15" x14ac:dyDescent="0"/>
  <cols>
    <col min="1" max="1" width="18.6640625" style="9" customWidth="1"/>
  </cols>
  <sheetData>
    <row r="1" spans="1:11">
      <c r="A1" s="18"/>
      <c r="B1" s="19" t="s">
        <v>66</v>
      </c>
      <c r="C1" s="19" t="s">
        <v>67</v>
      </c>
      <c r="D1" s="19" t="s">
        <v>68</v>
      </c>
      <c r="E1" s="19" t="s">
        <v>69</v>
      </c>
    </row>
    <row r="2" spans="1:11">
      <c r="A2" s="10" t="s">
        <v>12</v>
      </c>
      <c r="B2" s="10">
        <v>23.56</v>
      </c>
      <c r="C2" s="10">
        <v>23.15</v>
      </c>
      <c r="D2" s="20">
        <f>SUM(B2:C2)</f>
        <v>46.709999999999994</v>
      </c>
      <c r="E2" s="21" t="s">
        <v>56</v>
      </c>
      <c r="G2" t="s">
        <v>70</v>
      </c>
      <c r="H2">
        <v>16</v>
      </c>
    </row>
    <row r="3" spans="1:11">
      <c r="A3" s="6" t="s">
        <v>11</v>
      </c>
      <c r="B3" s="3">
        <v>24.14</v>
      </c>
      <c r="C3" s="7">
        <v>23.25</v>
      </c>
      <c r="D3" s="22">
        <f t="shared" ref="D3" si="0">SUM(B3:C3)</f>
        <v>47.39</v>
      </c>
      <c r="E3" s="19" t="s">
        <v>57</v>
      </c>
      <c r="G3" t="s">
        <v>71</v>
      </c>
      <c r="H3">
        <v>21</v>
      </c>
    </row>
    <row r="4" spans="1:11">
      <c r="A4" s="6" t="s">
        <v>18</v>
      </c>
      <c r="B4" s="3">
        <v>24.5</v>
      </c>
      <c r="C4" s="3">
        <v>23.67</v>
      </c>
      <c r="D4" s="22">
        <f>SUM(B4:C4)</f>
        <v>48.17</v>
      </c>
      <c r="E4" s="19" t="s">
        <v>58</v>
      </c>
    </row>
    <row r="5" spans="1:11">
      <c r="A5" s="10" t="s">
        <v>17</v>
      </c>
      <c r="B5" s="10">
        <v>24.78</v>
      </c>
      <c r="C5" s="10">
        <v>23.64</v>
      </c>
      <c r="D5" s="20">
        <f>SUM(B5:C5)</f>
        <v>48.42</v>
      </c>
      <c r="E5" s="21" t="s">
        <v>59</v>
      </c>
      <c r="H5" s="6"/>
      <c r="I5" s="3"/>
      <c r="J5" s="7"/>
      <c r="K5" s="4"/>
    </row>
    <row r="6" spans="1:11">
      <c r="A6" s="10" t="s">
        <v>24</v>
      </c>
      <c r="B6" s="10">
        <v>24.22</v>
      </c>
      <c r="C6" s="10">
        <v>24.21</v>
      </c>
      <c r="D6" s="20">
        <f>SUM(B6:C6)</f>
        <v>48.43</v>
      </c>
      <c r="E6" s="21" t="s">
        <v>60</v>
      </c>
    </row>
    <row r="7" spans="1:11">
      <c r="A7" s="10" t="s">
        <v>5</v>
      </c>
      <c r="B7" s="10">
        <v>24.84</v>
      </c>
      <c r="C7" s="10">
        <v>24.46</v>
      </c>
      <c r="D7" s="20">
        <f>SUM(B7:C7)</f>
        <v>49.3</v>
      </c>
      <c r="E7" s="21" t="s">
        <v>61</v>
      </c>
    </row>
    <row r="8" spans="1:11">
      <c r="A8" s="6" t="s">
        <v>23</v>
      </c>
      <c r="B8" s="3">
        <v>25.07</v>
      </c>
      <c r="C8" s="3">
        <v>24.43</v>
      </c>
      <c r="D8" s="22">
        <f>SUM(B8:C8)</f>
        <v>49.5</v>
      </c>
      <c r="E8" s="19" t="s">
        <v>72</v>
      </c>
    </row>
    <row r="9" spans="1:11">
      <c r="A9" s="10" t="s">
        <v>36</v>
      </c>
      <c r="B9" s="10">
        <v>25.84</v>
      </c>
      <c r="C9" s="10">
        <v>25.47</v>
      </c>
      <c r="D9" s="20">
        <f>SUM(B9:C9)</f>
        <v>51.31</v>
      </c>
      <c r="E9" s="21">
        <v>8</v>
      </c>
    </row>
    <row r="10" spans="1:11">
      <c r="A10" s="6" t="s">
        <v>46</v>
      </c>
      <c r="B10" s="3">
        <v>25.7</v>
      </c>
      <c r="C10" s="3">
        <v>26.8</v>
      </c>
      <c r="D10" s="22">
        <f>SUM(B10:C10)</f>
        <v>52.5</v>
      </c>
      <c r="E10" s="19" t="s">
        <v>73</v>
      </c>
    </row>
    <row r="11" spans="1:11">
      <c r="A11" s="6" t="s">
        <v>35</v>
      </c>
      <c r="B11" s="3">
        <v>26.29</v>
      </c>
      <c r="C11" s="3">
        <v>26.25</v>
      </c>
      <c r="D11" s="22">
        <f>SUM(B11:C11)</f>
        <v>52.54</v>
      </c>
      <c r="E11" s="19">
        <v>10</v>
      </c>
    </row>
    <row r="12" spans="1:11">
      <c r="A12" s="10" t="s">
        <v>29</v>
      </c>
      <c r="B12" s="10">
        <v>25.93</v>
      </c>
      <c r="C12" s="10">
        <v>26.62</v>
      </c>
      <c r="D12" s="20">
        <f>SUM(B12:C12)</f>
        <v>52.55</v>
      </c>
      <c r="E12" s="21">
        <v>11</v>
      </c>
    </row>
    <row r="13" spans="1:11">
      <c r="A13" s="17" t="s">
        <v>48</v>
      </c>
      <c r="B13" s="7">
        <v>28.29</v>
      </c>
      <c r="C13" s="3">
        <v>28.45</v>
      </c>
      <c r="D13" s="22">
        <f>SUM(B13:C13)</f>
        <v>56.739999999999995</v>
      </c>
      <c r="E13" s="19">
        <v>12</v>
      </c>
    </row>
    <row r="14" spans="1:11">
      <c r="A14" s="10" t="s">
        <v>47</v>
      </c>
      <c r="B14" s="10">
        <v>28.98</v>
      </c>
      <c r="C14" s="10">
        <v>30.23</v>
      </c>
      <c r="D14" s="20">
        <f>SUM(B14:C14)</f>
        <v>59.21</v>
      </c>
      <c r="E14" s="21">
        <v>13</v>
      </c>
    </row>
    <row r="20" spans="3:3">
      <c r="C20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9" sqref="A19"/>
    </sheetView>
  </sheetViews>
  <sheetFormatPr baseColWidth="10" defaultRowHeight="15" x14ac:dyDescent="0"/>
  <cols>
    <col min="1" max="1" width="16.1640625" customWidth="1"/>
  </cols>
  <sheetData>
    <row r="1" spans="1:5">
      <c r="A1" t="s">
        <v>74</v>
      </c>
      <c r="B1" t="s">
        <v>75</v>
      </c>
      <c r="C1" t="s">
        <v>54</v>
      </c>
      <c r="D1" t="s">
        <v>52</v>
      </c>
      <c r="E1" t="s">
        <v>76</v>
      </c>
    </row>
    <row r="2" spans="1:5">
      <c r="A2" s="6" t="s">
        <v>20</v>
      </c>
      <c r="B2" s="6">
        <v>27.99</v>
      </c>
      <c r="C2" s="6">
        <v>28.31</v>
      </c>
      <c r="D2" s="23">
        <f t="shared" ref="D2" si="0">SUM(B2:C2)</f>
        <v>56.3</v>
      </c>
      <c r="E2" s="18">
        <v>1</v>
      </c>
    </row>
    <row r="3" spans="1:5">
      <c r="A3" s="6" t="s">
        <v>32</v>
      </c>
      <c r="B3" s="6">
        <v>32.1</v>
      </c>
      <c r="C3" s="6">
        <v>30.76</v>
      </c>
      <c r="D3" s="23">
        <f t="shared" ref="D3" si="1">SUM(B3:C3)</f>
        <v>62.86</v>
      </c>
      <c r="E3" s="18">
        <v>2</v>
      </c>
    </row>
    <row r="4" spans="1:5">
      <c r="A4" s="6" t="s">
        <v>38</v>
      </c>
      <c r="B4" s="6">
        <v>32.299999999999997</v>
      </c>
      <c r="C4" s="6">
        <v>30.94</v>
      </c>
      <c r="D4" s="23">
        <f t="shared" ref="D4" si="2">SUM(B4:C4)</f>
        <v>63.239999999999995</v>
      </c>
      <c r="E4" s="18">
        <v>3</v>
      </c>
    </row>
    <row r="5" spans="1:5">
      <c r="A5" s="6" t="s">
        <v>26</v>
      </c>
      <c r="B5" s="6">
        <v>33.93</v>
      </c>
      <c r="C5" s="6">
        <v>31.25</v>
      </c>
      <c r="D5" s="23">
        <f t="shared" ref="D5" si="3">SUM(B5:C5)</f>
        <v>65.180000000000007</v>
      </c>
      <c r="E5" s="18">
        <v>4</v>
      </c>
    </row>
    <row r="6" spans="1:5">
      <c r="A6" s="6" t="s">
        <v>14</v>
      </c>
      <c r="B6" s="6">
        <v>35.29</v>
      </c>
      <c r="C6" s="6">
        <v>34.090000000000003</v>
      </c>
      <c r="D6" s="23">
        <f t="shared" ref="D6" si="4">SUM(B6:C6)</f>
        <v>69.38</v>
      </c>
      <c r="E6" s="18">
        <v>5</v>
      </c>
    </row>
    <row r="7" spans="1:5">
      <c r="A7" s="6" t="s">
        <v>8</v>
      </c>
      <c r="B7" s="6">
        <v>58.64</v>
      </c>
      <c r="C7" s="6">
        <v>61.33</v>
      </c>
      <c r="D7" s="23">
        <f t="shared" ref="D7" si="5">SUM(B7:C7)</f>
        <v>119.97</v>
      </c>
      <c r="E7" s="18">
        <v>6</v>
      </c>
    </row>
    <row r="9" spans="1:5">
      <c r="A9" s="6" t="s">
        <v>77</v>
      </c>
      <c r="B9" s="18" t="s">
        <v>78</v>
      </c>
      <c r="C9" s="18" t="s">
        <v>54</v>
      </c>
      <c r="D9" s="18" t="s">
        <v>52</v>
      </c>
      <c r="E9" s="18" t="s">
        <v>76</v>
      </c>
    </row>
    <row r="10" spans="1:5">
      <c r="A10" s="6" t="s">
        <v>7</v>
      </c>
      <c r="B10" s="6">
        <v>27.23</v>
      </c>
      <c r="C10" s="6">
        <v>26.93</v>
      </c>
      <c r="D10" s="23">
        <f t="shared" ref="D10:D11" si="6">SUM(B10:C10)</f>
        <v>54.16</v>
      </c>
      <c r="E10" s="18">
        <v>1</v>
      </c>
    </row>
    <row r="11" spans="1:5">
      <c r="A11" s="6" t="s">
        <v>43</v>
      </c>
      <c r="B11" s="6">
        <v>29.19</v>
      </c>
      <c r="C11" s="6">
        <v>28.36</v>
      </c>
      <c r="D11" s="23">
        <f t="shared" si="6"/>
        <v>57.55</v>
      </c>
      <c r="E11" s="18">
        <v>2</v>
      </c>
    </row>
    <row r="12" spans="1:5">
      <c r="A12" s="6" t="s">
        <v>25</v>
      </c>
      <c r="B12" s="6">
        <v>31.84</v>
      </c>
      <c r="C12" s="6">
        <v>30.7</v>
      </c>
      <c r="D12" s="23">
        <f>SUM(B12:C12)</f>
        <v>62.54</v>
      </c>
      <c r="E12" s="18">
        <v>3</v>
      </c>
    </row>
    <row r="13" spans="1:5">
      <c r="A13" s="6" t="s">
        <v>31</v>
      </c>
      <c r="B13" s="6">
        <v>31.78</v>
      </c>
      <c r="C13" s="6">
        <v>31.13</v>
      </c>
      <c r="D13" s="23">
        <f>SUM(B13:C13)</f>
        <v>62.91</v>
      </c>
      <c r="E13" s="18">
        <v>4</v>
      </c>
    </row>
    <row r="14" spans="1:5">
      <c r="A14" s="6" t="s">
        <v>37</v>
      </c>
      <c r="B14" s="6">
        <v>32.4</v>
      </c>
      <c r="C14" s="6">
        <v>31.36</v>
      </c>
      <c r="D14" s="23">
        <f>SUM(B14:C14)</f>
        <v>63.76</v>
      </c>
      <c r="E14" s="18">
        <v>5</v>
      </c>
    </row>
    <row r="15" spans="1:5">
      <c r="A15" s="6" t="s">
        <v>19</v>
      </c>
      <c r="B15" s="6">
        <v>41.78</v>
      </c>
      <c r="C15" s="6">
        <v>40.36</v>
      </c>
      <c r="D15" s="23">
        <f>SUM(B15:C15)</f>
        <v>82.14</v>
      </c>
      <c r="E15" s="18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runs</vt:lpstr>
      <vt:lpstr>Girls rankings</vt:lpstr>
      <vt:lpstr>Boys Rankings</vt:lpstr>
      <vt:lpstr>MS rankings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2016-02-03T14:52:59Z</cp:lastPrinted>
  <dcterms:created xsi:type="dcterms:W3CDTF">2016-02-03T02:49:03Z</dcterms:created>
  <dcterms:modified xsi:type="dcterms:W3CDTF">2016-02-05T02:23:46Z</dcterms:modified>
</cp:coreProperties>
</file>